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45" windowWidth="15135" windowHeight="8070" activeTab="1"/>
  </bookViews>
  <sheets>
    <sheet name="FORM A1" sheetId="1" r:id="rId1"/>
    <sheet name="FORM A" sheetId="4" r:id="rId2"/>
  </sheets>
  <definedNames>
    <definedName name="_GoBack" localSheetId="0">'FORM A1'!#REF!</definedName>
    <definedName name="_xlnm.Print_Area" localSheetId="1">'FORM A'!$A$1:$F$78</definedName>
    <definedName name="_xlnm.Print_Area" localSheetId="0">'FORM A1'!$B$1:$O$33</definedName>
    <definedName name="_xlnm.Print_Titles" localSheetId="0">'FORM A1'!$1:$10</definedName>
  </definedNames>
  <calcPr calcId="124519"/>
</workbook>
</file>

<file path=xl/calcChain.xml><?xml version="1.0" encoding="utf-8"?>
<calcChain xmlns="http://schemas.openxmlformats.org/spreadsheetml/2006/main">
  <c r="G13" i="1"/>
  <c r="C18" i="4" l="1"/>
  <c r="C14"/>
  <c r="H13" i="1" l="1"/>
  <c r="K13" l="1"/>
  <c r="J13"/>
  <c r="E13" l="1"/>
  <c r="D13"/>
</calcChain>
</file>

<file path=xl/sharedStrings.xml><?xml version="1.0" encoding="utf-8"?>
<sst xmlns="http://schemas.openxmlformats.org/spreadsheetml/2006/main" count="153" uniqueCount="96">
  <si>
    <t>Major Final</t>
  </si>
  <si>
    <t>Outputs/Responsible</t>
  </si>
  <si>
    <t>Bureaus or delivery units</t>
  </si>
  <si>
    <t>TARGET for</t>
  </si>
  <si>
    <t>Performance Indicator  1</t>
  </si>
  <si>
    <t>for Performance Indicator  1</t>
  </si>
  <si>
    <t>ACCOMPLISHMENT</t>
  </si>
  <si>
    <t>(1)</t>
  </si>
  <si>
    <t>(2)</t>
  </si>
  <si>
    <t>(3)</t>
  </si>
  <si>
    <t>(4)</t>
  </si>
  <si>
    <t>(5)</t>
  </si>
  <si>
    <t>(7)</t>
  </si>
  <si>
    <t>(8)</t>
  </si>
  <si>
    <t>(9)</t>
  </si>
  <si>
    <t>(10)</t>
  </si>
  <si>
    <t>(11)</t>
  </si>
  <si>
    <t>MFOs AND PERFORMANCE INDICATORS</t>
  </si>
  <si>
    <t>RESPONSIBLE BUREAUS/OFFICES</t>
  </si>
  <si>
    <t>(6)</t>
  </si>
  <si>
    <t>REMARKS</t>
  </si>
  <si>
    <t>A. Major Final Outputs(MFOs)/Operations</t>
  </si>
  <si>
    <t>PERFORMANCE INDICATOR 1:</t>
  </si>
  <si>
    <t>PERFORMANCE INDICATOR 2:</t>
  </si>
  <si>
    <t>PERFORMANCE INDICATOR 3:</t>
  </si>
  <si>
    <t>FORM A</t>
  </si>
  <si>
    <t>DEPARTMENT/AGENCY: SUBIC BAY  METROPOLITAN AUTHORITY</t>
  </si>
  <si>
    <t>Prepared by:</t>
  </si>
  <si>
    <t>Planning Officer</t>
  </si>
  <si>
    <t>Date</t>
  </si>
  <si>
    <t>Budget Officer</t>
  </si>
  <si>
    <t>DEPARTMENT PERFORMANCE TARGETS(ACCOMPLISHMENT)</t>
  </si>
  <si>
    <t>for Performance Indicator  2</t>
  </si>
  <si>
    <t>for Performance Indicator  3</t>
  </si>
  <si>
    <t>FORM A-1</t>
  </si>
  <si>
    <t>DETAILS OF BUREAU/OFFICE PERFORMAN CE INDICATORS AND  TARGETS(ACCOMPLISHMENT)</t>
  </si>
  <si>
    <t>TARGET</t>
  </si>
  <si>
    <t>Approved by:</t>
  </si>
  <si>
    <t>Indicator 1</t>
  </si>
  <si>
    <t xml:space="preserve">Performance </t>
  </si>
  <si>
    <t>Indicator 2</t>
  </si>
  <si>
    <t>Indicator 3</t>
  </si>
  <si>
    <t xml:space="preserve"> for Performance                                                            Indicator  2</t>
  </si>
  <si>
    <t>Number of Locators</t>
  </si>
  <si>
    <t>No. of Jobs generated  (from locators)</t>
  </si>
  <si>
    <t>A.       Major Final Output / Operations</t>
  </si>
  <si>
    <t>B.       Major Final Output / Support to Operations (STO)</t>
  </si>
  <si>
    <t>C.        Major Final Output / General Administration and Support Services (GASS)</t>
  </si>
  <si>
    <t xml:space="preserve">  Performance  Indicator  3</t>
  </si>
  <si>
    <t>MFO 1:Freeport Zone  Development</t>
  </si>
  <si>
    <t>Quality Management system aligned with ISO Standards or the continuing certification of one frontline services</t>
  </si>
  <si>
    <t>Percentage of locators and clients that rated Subic Bay Freeport Zone (SBFZ)  as satisfactory or better</t>
  </si>
  <si>
    <t xml:space="preserve">Bureau: </t>
  </si>
  <si>
    <t>Bureau:</t>
  </si>
  <si>
    <t>Certification for ISO 9001-2008 was issued to SBMA by AJA-Registrar last June 21, 2016.   13 Frontline Services Process were included in the certication</t>
  </si>
  <si>
    <t xml:space="preserve">Delivery Units Under Operations: Office of the Senior Deputy Administrator for Business &amp;Investment, Office of the Deputy Administrator for Business &amp;Investment, General Business and Investment Department, Business and Investment Department for Manufacturing and Maritime, Business and Investment Department for Leisure,  Business and Investment Department for ICT, Business and Investment Department for Logistics, Land and Asset Development Department, Office of the Senior Deputy Administrator for Port Operations, Office of the Deputy Administrator for Port Operations,
Airport Department, Seaport Department, Trade Facilitation and Compliance Department, Office of the Senior Deputy Administrator for Regulatory Group, Building Permit and Safety Department, Ecology Center, Motor Vehicle Registration Office, Tourism Department
</t>
  </si>
  <si>
    <t xml:space="preserve">Delivery Units Under Operations:Office of the Chairman, Office of the Administrator, Board Secretariat,  Intelligence Office, Internal Audit Service, Planning and Development Office, Public Relations Office, Media Production Department, Office of the Deputy Administrator for PWTSG, Engineering Services Department, Maintenance and Transportation Department, Telecommunications Department, Utilities Department, Office of the Deputy Administrator for Legal Affairs, Legal Department, Labor Department, Office of the Deputy Administrator for Health and Safety, Fire Department, Law Enforcement Department, Public Health &amp; Safety Department.
</t>
  </si>
  <si>
    <t xml:space="preserve">Office of the Senior Deputy Administrator for Support Services
Office of the Deputy Administrator for Administration
Total Quality Management Office
Human Resource Management Department
Procurement and Property Management Department
Office Services Department
Management Information System Office
Office of the Deputy Administrator for Finance
Accounting Department
Financial Planning and Budget Department
Treasury Department
</t>
  </si>
  <si>
    <t xml:space="preserve">Delivery Units Under Operations:Office of the Chairman, 
Office of the Administrator,                                          Board Secretariat,  
Intelligence Office, 
Internal Audit Service, 
Planning and Development Office, 
Public Relations Office, 
Media Production Department, 
Office of the Deputy Administrator for PWTSG, 
Engineering Services Department, 
Maintenance and Transportation Department, 
Telecommunications Department, 
Utilities Department, 
Office of the Deputy Administrator for Legal Affairs, 
Legal Department, Labor Department, 
Office of the Deputy Administrator for Health and Safety, 
Fire Department, Law Enforcement Department, 
Public Health &amp; Safety Department.                                             </t>
  </si>
  <si>
    <t xml:space="preserve">Delivery Units Under Operations:                                                    Office of the Senior Deputy Administrator for Business &amp;Investment,
Office of the Deputy Administrator for Business &amp;Investment,
General Business and Investment Department,
Business and Investment Department for Manufacturing and Maritime,
Business and Investment Department for Leisure, 
Business and Investment Department for ICT,
Business and Investment Department for Logistics,
 Land and Asset Development Department,
Office of the Senior Deputy Administrator for Port Operations,
Office of the Deputy Administrator for Port Operations,
Airport Department,
Seaport Department,
Trade Facilitation and Compliance Department,
Office of the Senior Deputy Administrator for Regulatory Group,
Building Permit and Safety Department,
Ecology Center,
Motor Vehicle Registration Office,
Tourism Department
</t>
  </si>
  <si>
    <t>EDITHA L. MARZAL</t>
  </si>
  <si>
    <t xml:space="preserve">Delivery Units Under General Administrative and Support Services:Office of the Senior Deputy Administrator for Support Services, Office of the Deputy Administrator for Administration, Total Quality Management Office, Human Resource Management Department, Procurement and Property Management Department,,Office Services Department, Management Information System Office, Office of the Deputy Administrator for Finance, Accounting Department, Financial Planning and Budget Department, Treasury Department,
</t>
  </si>
  <si>
    <t xml:space="preserve">Delivery Units Under 
General Administrative Support Services
</t>
  </si>
  <si>
    <t>Indicator 4</t>
  </si>
  <si>
    <t>(12)</t>
  </si>
  <si>
    <t>(13)</t>
  </si>
  <si>
    <t>(14)</t>
  </si>
  <si>
    <t xml:space="preserve">  Performance  Indicator  4</t>
  </si>
  <si>
    <t>for Performance Indicator  4</t>
  </si>
  <si>
    <t>VICENTE A. EVIDENTE</t>
  </si>
  <si>
    <t>ATTY. WILMA T. EISMA</t>
  </si>
  <si>
    <t>Administrator and Chief Executive Officer</t>
  </si>
  <si>
    <t xml:space="preserve">Financial Revenue </t>
  </si>
  <si>
    <t>Financial Revenue</t>
  </si>
  <si>
    <t>DEPARTMENT FY 2016   ACTUAL ACCOMPLISHMENT</t>
  </si>
  <si>
    <t xml:space="preserve">DEPARTMENT  FY 2017 TARGET </t>
  </si>
  <si>
    <t>DEPARTMENT FY 2017  ACTUAL ACCOMPLISHMENT</t>
  </si>
  <si>
    <t xml:space="preserve">2017 BUDGET : </t>
  </si>
  <si>
    <t>FY 2017</t>
  </si>
  <si>
    <t xml:space="preserve"> 1: A. Budget  Utilization Rate</t>
  </si>
  <si>
    <t>B.Quarterly Submission of Budget and Financial and Accountability Reports:</t>
  </si>
  <si>
    <t>b.1 1st Quarter BFAR</t>
  </si>
  <si>
    <t>b.2 2nd Quarter BFAR</t>
  </si>
  <si>
    <t>b.4 4th Quarter BFAR</t>
  </si>
  <si>
    <t>b.3 3rd Quarter BFAR</t>
  </si>
  <si>
    <t>C. Full Compliance with at least 30% of the prior year's COA audit recommendations</t>
  </si>
  <si>
    <t>On or before March 31, 2017</t>
  </si>
  <si>
    <t>On or before July 31, 2017</t>
  </si>
  <si>
    <t>On or before October 31, 2017</t>
  </si>
  <si>
    <t>On or before January 31, 2018</t>
  </si>
  <si>
    <t>Re-Certification for ISO 9001-2008  issued to SBMA by AJA-Registrar by Dec 31, 2017,  and 13 Frontline Services Process be included in the certication</t>
  </si>
  <si>
    <t>2017 BUDGET : 753,872,953</t>
  </si>
  <si>
    <t>Support to Operations (STO) : 481,635,788</t>
  </si>
  <si>
    <t>2017 BUDGET : 481,635,788</t>
  </si>
  <si>
    <t>General Administration and Support Services (GASS) : 1,347,037,413</t>
  </si>
  <si>
    <r>
      <rPr>
        <b/>
        <sz val="11"/>
        <color theme="1"/>
        <rFont val="Arial Narrow"/>
        <family val="2"/>
      </rPr>
      <t xml:space="preserve">B. </t>
    </r>
    <r>
      <rPr>
        <sz val="11"/>
        <color theme="1"/>
        <rFont val="Arial Narrow"/>
        <family val="2"/>
      </rPr>
      <t xml:space="preserve">Quarterly Submission of Budget and Financial and Accountability Reports:
                                                   b.1 1st Quarter BFAR               
b.2 2nd Quarter BFAR
b.3 3rd Quarter BFAR
b.4 4th Quarter BFAR
</t>
    </r>
  </si>
</sst>
</file>

<file path=xl/styles.xml><?xml version="1.0" encoding="utf-8"?>
<styleSheet xmlns="http://schemas.openxmlformats.org/spreadsheetml/2006/main">
  <numFmts count="13">
    <numFmt numFmtId="6" formatCode="&quot;$&quot;#,##0_);[Red]\(&quot;$&quot;#,##0\)"/>
    <numFmt numFmtId="7" formatCode="&quot;$&quot;#,##0.00_);\(&quot;$&quot;#,##0.00\)"/>
    <numFmt numFmtId="8" formatCode="&quot;$&quot;#,##0.00_);[Red]\(&quot;$&quot;#,##0.00\)"/>
    <numFmt numFmtId="42" formatCode="_(&quot;$&quot;* #,##0_);_(&quot;$&quot;* \(#,##0\);_(&quot;$&quot;* &quot;-&quot;_);_(@_)"/>
    <numFmt numFmtId="43" formatCode="_(* #,##0.00_);_(* \(#,##0.00\);_(* &quot;-&quot;??_);_(@_)"/>
    <numFmt numFmtId="164" formatCode="_(* #,##0_);_(* \(#,##0\);_(* &quot;-&quot;??_);_(@_)"/>
    <numFmt numFmtId="165" formatCode="\P\ #,##0_);\(&quot;$&quot;#,##0\)"/>
    <numFmt numFmtId="166" formatCode="&quot;ÖS&quot;\ #,##0.00;[Red]&quot;-&quot;&quot;ÖS&quot;\ #,##0.00"/>
    <numFmt numFmtId="167" formatCode="yyyy\-mm\-dd\ hh:mm"/>
    <numFmt numFmtId="168" formatCode="_-* #,##0_-;\-* #,##0_-;_-* &quot;-&quot;_-;_-@_-"/>
    <numFmt numFmtId="169" formatCode="_-* #,##0.00_-;\-* #,##0.00_-;_-* &quot;-&quot;??_-;_-@_-"/>
    <numFmt numFmtId="170" formatCode="0.00_)"/>
    <numFmt numFmtId="171" formatCode="0.0000%"/>
  </numFmts>
  <fonts count="24">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u/>
      <sz val="11"/>
      <color theme="1"/>
      <name val="Calibri"/>
      <family val="2"/>
      <scheme val="minor"/>
    </font>
    <font>
      <sz val="12"/>
      <color theme="1"/>
      <name val="Calibri"/>
      <family val="2"/>
      <scheme val="minor"/>
    </font>
    <font>
      <b/>
      <sz val="12"/>
      <color theme="1"/>
      <name val="Arial Narrow"/>
      <family val="2"/>
    </font>
    <font>
      <sz val="12"/>
      <color theme="1"/>
      <name val="Arial Narrow"/>
      <family val="2"/>
    </font>
    <font>
      <b/>
      <sz val="10"/>
      <color theme="1"/>
      <name val="Arial Narrow"/>
      <family val="2"/>
    </font>
    <font>
      <sz val="10"/>
      <color theme="1"/>
      <name val="Arial Narrow"/>
      <family val="2"/>
    </font>
    <font>
      <sz val="11"/>
      <color theme="1"/>
      <name val="Arial Narrow"/>
      <family val="2"/>
    </font>
    <font>
      <b/>
      <sz val="11"/>
      <color theme="1"/>
      <name val="Arial Narrow"/>
      <family val="2"/>
    </font>
    <font>
      <sz val="11"/>
      <color rgb="FF000000"/>
      <name val="Arial Narrow"/>
      <family val="2"/>
    </font>
    <font>
      <sz val="11"/>
      <color theme="1"/>
      <name val="Arial"/>
      <family val="2"/>
    </font>
    <font>
      <sz val="9"/>
      <color theme="1"/>
      <name val="Arial Narrow"/>
      <family val="2"/>
    </font>
    <font>
      <sz val="11"/>
      <color rgb="FFFF0000"/>
      <name val="Arial Narrow"/>
      <family val="2"/>
    </font>
    <font>
      <sz val="10"/>
      <name val="Arial"/>
      <family val="2"/>
    </font>
    <font>
      <sz val="11"/>
      <color indexed="8"/>
      <name val="Calibri"/>
      <family val="2"/>
    </font>
    <font>
      <sz val="8"/>
      <name val="Arial"/>
      <family val="2"/>
    </font>
    <font>
      <sz val="11"/>
      <name val="??"/>
      <family val="3"/>
      <charset val="129"/>
    </font>
    <font>
      <b/>
      <sz val="10"/>
      <name val="Times New Roman"/>
      <family val="1"/>
    </font>
    <font>
      <sz val="10"/>
      <name val="MS Sans Serif"/>
      <family val="2"/>
    </font>
    <font>
      <sz val="7"/>
      <name val="Small Fonts"/>
      <family val="2"/>
    </font>
    <font>
      <b/>
      <i/>
      <sz val="16"/>
      <name val="Helv"/>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59">
    <border>
      <left/>
      <right/>
      <top/>
      <bottom/>
      <diagonal/>
    </border>
    <border>
      <left style="medium">
        <color rgb="FF000000"/>
      </left>
      <right style="medium">
        <color rgb="FF000000"/>
      </right>
      <top/>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style="medium">
        <color indexed="64"/>
      </top>
      <bottom/>
      <diagonal/>
    </border>
    <border>
      <left/>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double">
        <color indexed="8"/>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top/>
      <bottom style="medium">
        <color indexed="64"/>
      </bottom>
      <diagonal/>
    </border>
  </borders>
  <cellStyleXfs count="39">
    <xf numFmtId="0" fontId="0" fillId="0" borderId="0"/>
    <xf numFmtId="43" fontId="2" fillId="0" borderId="0" applyFont="0" applyFill="0" applyBorder="0" applyAlignment="0" applyProtection="0"/>
    <xf numFmtId="9" fontId="2" fillId="0" borderId="0" applyFont="0" applyFill="0" applyBorder="0" applyAlignment="0" applyProtection="0"/>
    <xf numFmtId="0" fontId="16" fillId="0" borderId="0"/>
    <xf numFmtId="43" fontId="16" fillId="0" borderId="0" applyFont="0" applyFill="0" applyBorder="0" applyAlignment="0" applyProtection="0"/>
    <xf numFmtId="166" fontId="16" fillId="0" borderId="0" applyProtection="0">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2" fontId="20" fillId="0" borderId="51" applyBorder="0"/>
    <xf numFmtId="167" fontId="16" fillId="0" borderId="0">
      <protection locked="0"/>
    </xf>
    <xf numFmtId="168" fontId="16" fillId="0" borderId="0" applyFont="0" applyFill="0" applyBorder="0" applyAlignment="0" applyProtection="0"/>
    <xf numFmtId="169" fontId="16" fillId="0" borderId="0" applyFont="0" applyFill="0" applyBorder="0" applyAlignment="0" applyProtection="0"/>
    <xf numFmtId="38" fontId="18" fillId="2" borderId="0" applyNumberFormat="0" applyBorder="0" applyAlignment="0" applyProtection="0"/>
    <xf numFmtId="10" fontId="18" fillId="3" borderId="44" applyNumberFormat="0" applyBorder="0" applyAlignment="0" applyProtection="0"/>
    <xf numFmtId="38" fontId="21" fillId="0" borderId="0" applyFont="0" applyFill="0" applyBorder="0" applyAlignment="0" applyProtection="0"/>
    <xf numFmtId="40" fontId="21" fillId="0" borderId="0" applyFont="0" applyFill="0" applyBorder="0" applyAlignment="0" applyProtection="0"/>
    <xf numFmtId="6" fontId="21" fillId="0" borderId="0" applyFont="0" applyFill="0" applyBorder="0" applyAlignment="0" applyProtection="0"/>
    <xf numFmtId="8" fontId="21" fillId="0" borderId="0" applyFont="0" applyFill="0" applyBorder="0" applyAlignment="0" applyProtection="0"/>
    <xf numFmtId="37" fontId="22" fillId="0" borderId="0"/>
    <xf numFmtId="170" fontId="23" fillId="0" borderId="0"/>
    <xf numFmtId="0" fontId="16" fillId="0" borderId="0"/>
    <xf numFmtId="0" fontId="16" fillId="0" borderId="0"/>
    <xf numFmtId="10" fontId="1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1" fillId="0" borderId="15" applyNumberFormat="0" applyBorder="0"/>
    <xf numFmtId="0" fontId="16" fillId="0" borderId="0"/>
    <xf numFmtId="7" fontId="16" fillId="0" borderId="0" applyFont="0" applyFill="0" applyBorder="0" applyAlignment="0" applyProtection="0"/>
    <xf numFmtId="42" fontId="16" fillId="0" borderId="0" applyFont="0" applyFill="0" applyBorder="0" applyAlignment="0" applyProtection="0"/>
  </cellStyleXfs>
  <cellXfs count="249">
    <xf numFmtId="0" fontId="0" fillId="0" borderId="0" xfId="0"/>
    <xf numFmtId="0" fontId="1" fillId="0" borderId="0" xfId="0" applyFont="1"/>
    <xf numFmtId="0" fontId="0" fillId="0" borderId="0" xfId="0" applyFont="1"/>
    <xf numFmtId="0" fontId="0" fillId="0" borderId="0" xfId="0" applyFont="1" applyAlignment="1">
      <alignment horizontal="center" vertical="center"/>
    </xf>
    <xf numFmtId="0" fontId="0" fillId="0" borderId="0" xfId="0" applyFont="1" applyAlignment="1">
      <alignment vertical="center"/>
    </xf>
    <xf numFmtId="0" fontId="3" fillId="0" borderId="0" xfId="0" applyFont="1"/>
    <xf numFmtId="0" fontId="1" fillId="0" borderId="0" xfId="0" applyFont="1" applyAlignment="1">
      <alignment horizontal="center" vertical="center"/>
    </xf>
    <xf numFmtId="0" fontId="0" fillId="0" borderId="0" xfId="0" applyFont="1" applyBorder="1"/>
    <xf numFmtId="0" fontId="0" fillId="0" borderId="0" xfId="0" applyFont="1" applyAlignment="1">
      <alignment horizontal="center"/>
    </xf>
    <xf numFmtId="0" fontId="0" fillId="0" borderId="0" xfId="0" applyFont="1" applyBorder="1" applyAlignment="1">
      <alignment horizontal="center"/>
    </xf>
    <xf numFmtId="0" fontId="0" fillId="0" borderId="8" xfId="0" applyFont="1" applyBorder="1" applyAlignment="1">
      <alignment horizontal="center"/>
    </xf>
    <xf numFmtId="0" fontId="4" fillId="0" borderId="0" xfId="0" applyFont="1" applyBorder="1"/>
    <xf numFmtId="0" fontId="1" fillId="0" borderId="8" xfId="0" applyFont="1" applyBorder="1" applyAlignment="1">
      <alignment horizontal="center" vertical="center"/>
    </xf>
    <xf numFmtId="43" fontId="0" fillId="0" borderId="0" xfId="1" applyFont="1"/>
    <xf numFmtId="0" fontId="5" fillId="0" borderId="0" xfId="0" applyFont="1"/>
    <xf numFmtId="10" fontId="0" fillId="0" borderId="0" xfId="2" applyNumberFormat="1" applyFont="1" applyBorder="1" applyAlignment="1">
      <alignment horizontal="center"/>
    </xf>
    <xf numFmtId="0" fontId="7" fillId="0" borderId="0" xfId="0" applyFont="1"/>
    <xf numFmtId="0" fontId="9" fillId="0" borderId="0" xfId="0" applyFont="1"/>
    <xf numFmtId="0" fontId="8" fillId="0" borderId="0" xfId="0" applyFont="1" applyAlignment="1">
      <alignment horizontal="left"/>
    </xf>
    <xf numFmtId="0" fontId="9" fillId="0" borderId="0" xfId="0" applyFont="1" applyAlignment="1">
      <alignment horizontal="center" vertical="center"/>
    </xf>
    <xf numFmtId="0" fontId="9" fillId="0" borderId="0" xfId="0" applyFont="1" applyAlignment="1">
      <alignment horizontal="left"/>
    </xf>
    <xf numFmtId="0" fontId="8" fillId="0" borderId="0" xfId="0" applyFont="1"/>
    <xf numFmtId="0" fontId="8" fillId="0" borderId="2" xfId="0" applyFont="1" applyBorder="1" applyAlignment="1">
      <alignment horizontal="center" vertical="center" wrapText="1"/>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0" fontId="9" fillId="0" borderId="0" xfId="0" applyFont="1" applyAlignment="1">
      <alignment vertical="center"/>
    </xf>
    <xf numFmtId="0" fontId="10" fillId="0" borderId="0" xfId="0" applyFont="1"/>
    <xf numFmtId="0" fontId="10" fillId="0" borderId="9" xfId="0" applyFont="1" applyBorder="1" applyAlignment="1">
      <alignment horizontal="left" vertical="top" wrapText="1"/>
    </xf>
    <xf numFmtId="0" fontId="10" fillId="0" borderId="5" xfId="0" applyFont="1" applyBorder="1"/>
    <xf numFmtId="0" fontId="10" fillId="0" borderId="16" xfId="0" applyFont="1" applyBorder="1" applyAlignment="1">
      <alignment vertical="top" wrapText="1"/>
    </xf>
    <xf numFmtId="0" fontId="10" fillId="0" borderId="17" xfId="0" applyFont="1" applyBorder="1" applyAlignment="1">
      <alignment vertical="top" wrapText="1"/>
    </xf>
    <xf numFmtId="164" fontId="10" fillId="0" borderId="20" xfId="1" quotePrefix="1" applyNumberFormat="1" applyFont="1" applyBorder="1" applyAlignment="1">
      <alignment vertical="center" wrapText="1"/>
    </xf>
    <xf numFmtId="0" fontId="10" fillId="0" borderId="18" xfId="0" applyFont="1" applyBorder="1" applyAlignment="1">
      <alignment vertical="top" wrapText="1"/>
    </xf>
    <xf numFmtId="0" fontId="10" fillId="0" borderId="19" xfId="0" applyFont="1" applyBorder="1" applyAlignment="1">
      <alignment vertical="top" wrapText="1"/>
    </xf>
    <xf numFmtId="43" fontId="10" fillId="0" borderId="5" xfId="1" applyFont="1" applyBorder="1" applyAlignment="1">
      <alignment horizontal="center" vertical="center" wrapText="1"/>
    </xf>
    <xf numFmtId="0" fontId="10" fillId="0" borderId="12" xfId="0" quotePrefix="1" applyFont="1" applyBorder="1" applyAlignment="1">
      <alignment horizontal="center" vertical="top" wrapText="1"/>
    </xf>
    <xf numFmtId="0" fontId="10" fillId="0" borderId="1" xfId="0" quotePrefix="1" applyFont="1" applyBorder="1" applyAlignment="1">
      <alignment horizontal="center" vertical="top" wrapText="1"/>
    </xf>
    <xf numFmtId="0" fontId="10" fillId="0" borderId="1" xfId="0" quotePrefix="1" applyFont="1" applyBorder="1" applyAlignment="1">
      <alignment horizontal="center" vertical="center" wrapText="1"/>
    </xf>
    <xf numFmtId="0" fontId="10" fillId="0" borderId="13" xfId="0" quotePrefix="1" applyFont="1" applyBorder="1" applyAlignment="1">
      <alignment horizontal="center" vertical="top" wrapText="1"/>
    </xf>
    <xf numFmtId="0" fontId="10" fillId="0" borderId="25" xfId="0" applyFont="1" applyBorder="1" applyAlignment="1">
      <alignment vertical="top" wrapText="1"/>
    </xf>
    <xf numFmtId="0" fontId="10" fillId="0" borderId="6" xfId="0" applyFont="1" applyBorder="1" applyAlignment="1">
      <alignment vertical="top" wrapText="1"/>
    </xf>
    <xf numFmtId="0" fontId="10" fillId="0" borderId="26" xfId="0" applyFont="1" applyBorder="1" applyAlignment="1">
      <alignment vertical="top" wrapText="1"/>
    </xf>
    <xf numFmtId="0" fontId="10" fillId="0" borderId="25" xfId="0" applyFont="1" applyBorder="1" applyAlignment="1">
      <alignment vertical="center" wrapText="1"/>
    </xf>
    <xf numFmtId="0" fontId="10" fillId="0" borderId="28" xfId="0" applyFont="1" applyBorder="1" applyAlignment="1">
      <alignment vertical="top" wrapText="1"/>
    </xf>
    <xf numFmtId="0" fontId="10" fillId="0" borderId="32" xfId="0" applyFont="1" applyBorder="1" applyAlignment="1">
      <alignment vertical="center" wrapText="1"/>
    </xf>
    <xf numFmtId="0" fontId="10" fillId="0" borderId="27" xfId="0" applyFont="1" applyBorder="1" applyAlignment="1">
      <alignment horizontal="left" vertical="center" wrapText="1"/>
    </xf>
    <xf numFmtId="0" fontId="10" fillId="0" borderId="27" xfId="0" applyFont="1" applyBorder="1" applyAlignment="1">
      <alignment vertical="top" wrapText="1"/>
    </xf>
    <xf numFmtId="0" fontId="10" fillId="0" borderId="30" xfId="0" applyFont="1" applyBorder="1" applyAlignment="1">
      <alignment vertical="top" wrapText="1"/>
    </xf>
    <xf numFmtId="0" fontId="12" fillId="0" borderId="0" xfId="0" applyFont="1" applyBorder="1"/>
    <xf numFmtId="0" fontId="0" fillId="0" borderId="0" xfId="0" applyFont="1" applyBorder="1" applyAlignment="1">
      <alignment vertical="center" wrapText="1"/>
    </xf>
    <xf numFmtId="0" fontId="0" fillId="0" borderId="0" xfId="0" applyFont="1" applyBorder="1" applyAlignment="1">
      <alignment horizontal="left"/>
    </xf>
    <xf numFmtId="0" fontId="5" fillId="0" borderId="0" xfId="0" applyFont="1" applyAlignment="1">
      <alignment horizontal="center" vertical="center"/>
    </xf>
    <xf numFmtId="0" fontId="8" fillId="0" borderId="0" xfId="0" applyFont="1" applyAlignment="1">
      <alignment horizontal="center"/>
    </xf>
    <xf numFmtId="43" fontId="0" fillId="0" borderId="0" xfId="0" applyNumberFormat="1" applyFont="1" applyAlignment="1">
      <alignment horizontal="center" vertical="center"/>
    </xf>
    <xf numFmtId="43" fontId="0" fillId="0" borderId="0" xfId="0" applyNumberFormat="1" applyFont="1"/>
    <xf numFmtId="10" fontId="10" fillId="0" borderId="6" xfId="2" applyNumberFormat="1" applyFont="1" applyBorder="1" applyAlignment="1">
      <alignment vertical="top" wrapText="1"/>
    </xf>
    <xf numFmtId="0" fontId="0" fillId="0" borderId="0" xfId="0" applyBorder="1" applyAlignment="1">
      <alignment horizontal="left"/>
    </xf>
    <xf numFmtId="0" fontId="4" fillId="0" borderId="0" xfId="0" applyFont="1" applyBorder="1" applyAlignment="1">
      <alignment horizontal="left"/>
    </xf>
    <xf numFmtId="0" fontId="13" fillId="0" borderId="0" xfId="0" applyFont="1" applyAlignment="1">
      <alignment horizontal="left"/>
    </xf>
    <xf numFmtId="0" fontId="13" fillId="0" borderId="0" xfId="0" applyFont="1"/>
    <xf numFmtId="0" fontId="13" fillId="0" borderId="0" xfId="0" applyFont="1" applyAlignment="1">
      <alignment horizontal="center" vertical="center"/>
    </xf>
    <xf numFmtId="0" fontId="13" fillId="0" borderId="8" xfId="0" applyFont="1" applyBorder="1"/>
    <xf numFmtId="0" fontId="13" fillId="0" borderId="0" xfId="0" applyFont="1" applyAlignment="1">
      <alignment horizontal="center"/>
    </xf>
    <xf numFmtId="0" fontId="13" fillId="0" borderId="0" xfId="0" applyFont="1" applyBorder="1" applyAlignment="1">
      <alignment horizontal="center"/>
    </xf>
    <xf numFmtId="0" fontId="13" fillId="0" borderId="8" xfId="0" applyFont="1" applyBorder="1" applyAlignment="1">
      <alignment horizontal="center"/>
    </xf>
    <xf numFmtId="43" fontId="10" fillId="0" borderId="6" xfId="1" applyFont="1" applyBorder="1" applyAlignment="1">
      <alignment vertical="center" wrapText="1"/>
    </xf>
    <xf numFmtId="0" fontId="10" fillId="0" borderId="23" xfId="0" applyFont="1" applyBorder="1" applyAlignment="1">
      <alignment vertical="top" wrapText="1"/>
    </xf>
    <xf numFmtId="164" fontId="11" fillId="0" borderId="7" xfId="1" applyNumberFormat="1" applyFont="1" applyBorder="1" applyAlignment="1">
      <alignment vertical="center" wrapText="1"/>
    </xf>
    <xf numFmtId="0" fontId="0" fillId="0" borderId="22" xfId="0" applyFont="1" applyBorder="1"/>
    <xf numFmtId="10" fontId="15" fillId="0" borderId="0" xfId="0" applyNumberFormat="1" applyFont="1" applyFill="1" applyBorder="1"/>
    <xf numFmtId="10" fontId="15" fillId="0" borderId="43" xfId="2" applyNumberFormat="1" applyFont="1" applyFill="1" applyBorder="1" applyAlignment="1">
      <alignment horizontal="center" vertical="center" wrapText="1"/>
    </xf>
    <xf numFmtId="43" fontId="15" fillId="0" borderId="43" xfId="1" applyFont="1" applyFill="1" applyBorder="1" applyAlignment="1">
      <alignment vertical="center" wrapText="1"/>
    </xf>
    <xf numFmtId="0" fontId="15" fillId="0" borderId="43" xfId="0" applyFont="1" applyFill="1" applyBorder="1" applyAlignment="1">
      <alignment horizontal="center" vertical="center" wrapText="1"/>
    </xf>
    <xf numFmtId="43" fontId="10" fillId="0" borderId="9" xfId="1" applyFont="1" applyBorder="1" applyAlignment="1">
      <alignment horizontal="center" vertical="center" wrapText="1"/>
    </xf>
    <xf numFmtId="10" fontId="10" fillId="0" borderId="14" xfId="2" quotePrefix="1" applyNumberFormat="1" applyFont="1" applyBorder="1" applyAlignment="1">
      <alignment vertical="center" wrapText="1"/>
    </xf>
    <xf numFmtId="10" fontId="10" fillId="0" borderId="26" xfId="2" applyNumberFormat="1" applyFont="1" applyBorder="1" applyAlignment="1">
      <alignment vertical="top" wrapText="1"/>
    </xf>
    <xf numFmtId="0" fontId="12" fillId="0" borderId="21" xfId="0" applyFont="1" applyBorder="1" applyAlignment="1">
      <alignment horizontal="center" vertical="top" wrapText="1"/>
    </xf>
    <xf numFmtId="0" fontId="10" fillId="0" borderId="9" xfId="0" applyFont="1" applyBorder="1" applyAlignment="1">
      <alignment horizontal="left" vertical="center" wrapText="1"/>
    </xf>
    <xf numFmtId="0" fontId="10" fillId="0" borderId="17" xfId="0" applyFont="1" applyBorder="1" applyAlignment="1">
      <alignment horizontal="left" vertical="center" wrapText="1"/>
    </xf>
    <xf numFmtId="0" fontId="10" fillId="0" borderId="22" xfId="0" applyFont="1" applyBorder="1" applyAlignment="1">
      <alignment vertical="center" wrapText="1"/>
    </xf>
    <xf numFmtId="0" fontId="8" fillId="0" borderId="0" xfId="0" applyFont="1" applyAlignment="1">
      <alignment horizontal="center"/>
    </xf>
    <xf numFmtId="0" fontId="11" fillId="0" borderId="35" xfId="0" applyFont="1" applyBorder="1" applyAlignment="1">
      <alignment vertical="top" wrapText="1"/>
    </xf>
    <xf numFmtId="0" fontId="0" fillId="0" borderId="0" xfId="0" applyFont="1" applyBorder="1" applyAlignment="1">
      <alignment horizontal="center" vertical="center"/>
    </xf>
    <xf numFmtId="0" fontId="10" fillId="0" borderId="29" xfId="0" applyFont="1" applyBorder="1" applyAlignment="1">
      <alignment vertical="center" wrapText="1"/>
    </xf>
    <xf numFmtId="0" fontId="10" fillId="0" borderId="23" xfId="0" applyFont="1" applyBorder="1" applyAlignment="1">
      <alignment vertical="center" wrapText="1"/>
    </xf>
    <xf numFmtId="0" fontId="10" fillId="0" borderId="29" xfId="0" applyFont="1" applyFill="1" applyBorder="1" applyAlignment="1">
      <alignment vertical="top" wrapText="1"/>
    </xf>
    <xf numFmtId="0" fontId="11" fillId="0" borderId="34" xfId="0" applyFont="1" applyFill="1" applyBorder="1" applyAlignment="1">
      <alignment vertical="top" wrapText="1"/>
    </xf>
    <xf numFmtId="0" fontId="11" fillId="0" borderId="35" xfId="0" applyFont="1" applyFill="1" applyBorder="1" applyAlignment="1">
      <alignment vertical="top" wrapText="1"/>
    </xf>
    <xf numFmtId="0" fontId="11" fillId="0" borderId="35" xfId="0" applyFont="1" applyFill="1" applyBorder="1" applyAlignment="1">
      <alignment horizontal="left" vertical="top" wrapText="1"/>
    </xf>
    <xf numFmtId="0" fontId="8" fillId="0" borderId="1" xfId="0" applyFont="1" applyBorder="1" applyAlignment="1">
      <alignment horizontal="center" vertical="center" wrapText="1"/>
    </xf>
    <xf numFmtId="0" fontId="0" fillId="0" borderId="0" xfId="0"/>
    <xf numFmtId="0" fontId="0" fillId="0" borderId="0" xfId="0" applyBorder="1" applyAlignment="1">
      <alignment horizontal="left"/>
    </xf>
    <xf numFmtId="0" fontId="1" fillId="0" borderId="0" xfId="0" applyFont="1" applyAlignment="1">
      <alignment horizontal="center" vertical="center"/>
    </xf>
    <xf numFmtId="0" fontId="10" fillId="0" borderId="20" xfId="0" quotePrefix="1" applyFont="1" applyBorder="1" applyAlignment="1">
      <alignment horizontal="center" vertical="top" wrapText="1"/>
    </xf>
    <xf numFmtId="0" fontId="10" fillId="0" borderId="18" xfId="0" quotePrefix="1" applyFont="1" applyBorder="1" applyAlignment="1">
      <alignment horizontal="center" vertical="top" wrapText="1"/>
    </xf>
    <xf numFmtId="0" fontId="10" fillId="0" borderId="18" xfId="0" quotePrefix="1" applyFont="1" applyBorder="1" applyAlignment="1">
      <alignment horizontal="center" vertical="center" wrapText="1"/>
    </xf>
    <xf numFmtId="0" fontId="10" fillId="0" borderId="19" xfId="0" quotePrefix="1" applyFont="1" applyBorder="1" applyAlignment="1">
      <alignment horizontal="center" vertical="top" wrapText="1"/>
    </xf>
    <xf numFmtId="0" fontId="11" fillId="0" borderId="0" xfId="0" quotePrefix="1" applyFont="1" applyBorder="1" applyAlignment="1">
      <alignment horizontal="center" vertical="top" wrapText="1"/>
    </xf>
    <xf numFmtId="0" fontId="8" fillId="0" borderId="14" xfId="0" applyFont="1" applyBorder="1" applyAlignment="1">
      <alignment horizontal="center" wrapText="1"/>
    </xf>
    <xf numFmtId="0" fontId="8" fillId="0" borderId="54" xfId="0" applyFont="1" applyBorder="1" applyAlignment="1">
      <alignment horizontal="center" vertical="top" wrapText="1"/>
    </xf>
    <xf numFmtId="0" fontId="8" fillId="0" borderId="54" xfId="0" applyFont="1" applyBorder="1" applyAlignment="1">
      <alignment horizontal="center" wrapText="1"/>
    </xf>
    <xf numFmtId="0" fontId="8" fillId="0" borderId="22" xfId="0" applyFont="1" applyBorder="1" applyAlignment="1">
      <alignment horizontal="center" wrapText="1"/>
    </xf>
    <xf numFmtId="0" fontId="8" fillId="0" borderId="12" xfId="0" applyFont="1" applyBorder="1" applyAlignment="1">
      <alignment horizontal="center" vertical="top" wrapText="1"/>
    </xf>
    <xf numFmtId="0" fontId="8" fillId="0" borderId="31" xfId="0" applyFont="1" applyBorder="1" applyAlignment="1">
      <alignment horizontal="center" vertical="center" wrapText="1"/>
    </xf>
    <xf numFmtId="0" fontId="8" fillId="0" borderId="31" xfId="0" applyFont="1" applyBorder="1" applyAlignment="1">
      <alignment horizontal="center" vertical="top" wrapText="1"/>
    </xf>
    <xf numFmtId="0" fontId="11" fillId="0" borderId="20" xfId="0" quotePrefix="1" applyFont="1" applyBorder="1" applyAlignment="1">
      <alignment horizontal="center" vertical="top" wrapText="1"/>
    </xf>
    <xf numFmtId="0" fontId="11" fillId="0" borderId="18" xfId="0" quotePrefix="1" applyFont="1" applyBorder="1" applyAlignment="1">
      <alignment horizontal="center" vertical="top" wrapText="1"/>
    </xf>
    <xf numFmtId="0" fontId="11" fillId="0" borderId="19" xfId="0" quotePrefix="1" applyFont="1" applyBorder="1" applyAlignment="1">
      <alignment horizontal="center" vertical="top" wrapText="1"/>
    </xf>
    <xf numFmtId="37" fontId="10" fillId="0" borderId="9" xfId="1" applyNumberFormat="1" applyFont="1" applyBorder="1" applyAlignment="1">
      <alignment horizontal="center" vertical="center" wrapText="1"/>
    </xf>
    <xf numFmtId="37" fontId="10" fillId="0" borderId="11" xfId="1" applyNumberFormat="1" applyFont="1" applyBorder="1" applyAlignment="1">
      <alignment horizontal="center" vertical="center" wrapText="1"/>
    </xf>
    <xf numFmtId="37" fontId="10" fillId="0" borderId="10" xfId="1" applyNumberFormat="1" applyFont="1" applyBorder="1" applyAlignment="1">
      <alignment horizontal="center" vertical="center" wrapText="1"/>
    </xf>
    <xf numFmtId="9" fontId="11" fillId="0" borderId="4" xfId="2" applyFont="1" applyBorder="1" applyAlignment="1">
      <alignment horizontal="left" vertical="center" wrapText="1"/>
    </xf>
    <xf numFmtId="0" fontId="11" fillId="0" borderId="4" xfId="0" applyFont="1" applyBorder="1" applyAlignment="1">
      <alignment horizontal="left" vertical="center" wrapText="1"/>
    </xf>
    <xf numFmtId="0" fontId="10" fillId="0" borderId="10" xfId="0" applyFont="1" applyBorder="1" applyAlignment="1">
      <alignment horizontal="left" vertical="top" wrapText="1"/>
    </xf>
    <xf numFmtId="0" fontId="10" fillId="0" borderId="43" xfId="0" applyFont="1" applyBorder="1" applyAlignment="1">
      <alignment horizontal="center" vertical="center" wrapText="1"/>
    </xf>
    <xf numFmtId="0" fontId="11" fillId="0" borderId="34" xfId="0" applyFont="1" applyFill="1" applyBorder="1" applyAlignment="1">
      <alignment horizontal="left" vertical="top" wrapText="1"/>
    </xf>
    <xf numFmtId="0" fontId="8" fillId="0" borderId="1" xfId="0" applyFont="1" applyBorder="1" applyAlignment="1">
      <alignment horizontal="center" vertical="center" wrapText="1"/>
    </xf>
    <xf numFmtId="0" fontId="0" fillId="0" borderId="21" xfId="0" applyFont="1" applyBorder="1"/>
    <xf numFmtId="43" fontId="10" fillId="0" borderId="44" xfId="1" applyFont="1" applyFill="1" applyBorder="1" applyAlignment="1">
      <alignment vertical="center" wrapText="1"/>
    </xf>
    <xf numFmtId="0" fontId="10" fillId="0" borderId="0" xfId="0" applyFont="1" applyBorder="1" applyAlignment="1">
      <alignment vertical="center" wrapText="1"/>
    </xf>
    <xf numFmtId="0" fontId="15"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top" wrapText="1"/>
    </xf>
    <xf numFmtId="0" fontId="10" fillId="0" borderId="41" xfId="0" applyFont="1" applyBorder="1" applyAlignment="1">
      <alignment vertical="center" wrapText="1"/>
    </xf>
    <xf numFmtId="0" fontId="15" fillId="0" borderId="24" xfId="0" applyFont="1" applyFill="1" applyBorder="1" applyAlignment="1">
      <alignment horizontal="center" vertical="center" wrapText="1"/>
    </xf>
    <xf numFmtId="0" fontId="10" fillId="0" borderId="45" xfId="0" applyFont="1" applyBorder="1" applyAlignment="1">
      <alignment horizontal="left" vertical="top" wrapText="1"/>
    </xf>
    <xf numFmtId="0" fontId="10" fillId="0" borderId="22" xfId="0" applyFont="1" applyBorder="1" applyAlignment="1">
      <alignment vertical="top" wrapText="1"/>
    </xf>
    <xf numFmtId="10" fontId="0" fillId="0" borderId="15" xfId="2" applyNumberFormat="1" applyFont="1" applyBorder="1"/>
    <xf numFmtId="43" fontId="0" fillId="0" borderId="15" xfId="2" applyNumberFormat="1" applyFont="1" applyBorder="1"/>
    <xf numFmtId="43" fontId="0" fillId="0" borderId="15" xfId="0" applyNumberFormat="1" applyFont="1" applyBorder="1" applyAlignment="1">
      <alignment horizontal="center" vertical="center"/>
    </xf>
    <xf numFmtId="43" fontId="0" fillId="0" borderId="15" xfId="0" applyNumberFormat="1" applyFont="1" applyBorder="1"/>
    <xf numFmtId="0" fontId="10" fillId="0" borderId="57" xfId="0" applyFont="1" applyBorder="1" applyAlignment="1">
      <alignment vertical="top" wrapText="1"/>
    </xf>
    <xf numFmtId="0" fontId="10" fillId="0" borderId="52" xfId="0" applyFont="1" applyBorder="1" applyAlignment="1">
      <alignment vertical="top" wrapText="1"/>
    </xf>
    <xf numFmtId="43" fontId="11" fillId="0" borderId="7" xfId="1" applyNumberFormat="1" applyFont="1" applyBorder="1" applyAlignment="1">
      <alignment vertical="center" wrapText="1"/>
    </xf>
    <xf numFmtId="3" fontId="10" fillId="0" borderId="24" xfId="1" applyNumberFormat="1" applyFont="1" applyBorder="1" applyAlignment="1">
      <alignment vertical="center" wrapText="1"/>
    </xf>
    <xf numFmtId="0" fontId="10" fillId="0" borderId="43" xfId="0" applyFont="1" applyBorder="1" applyAlignment="1">
      <alignment vertical="top" wrapText="1"/>
    </xf>
    <xf numFmtId="0" fontId="10" fillId="0" borderId="44" xfId="0" applyFont="1" applyBorder="1" applyAlignment="1">
      <alignment vertical="top" wrapText="1"/>
    </xf>
    <xf numFmtId="15" fontId="10" fillId="0" borderId="57" xfId="0" applyNumberFormat="1" applyFont="1" applyBorder="1" applyAlignment="1">
      <alignment vertical="top" wrapText="1"/>
    </xf>
    <xf numFmtId="171" fontId="10" fillId="0" borderId="25" xfId="2" applyNumberFormat="1" applyFont="1" applyBorder="1" applyAlignment="1">
      <alignment vertical="center" wrapText="1"/>
    </xf>
    <xf numFmtId="0" fontId="13" fillId="0" borderId="8" xfId="0" applyFont="1" applyBorder="1" applyAlignment="1">
      <alignment horizontal="center"/>
    </xf>
    <xf numFmtId="0" fontId="13" fillId="0" borderId="48" xfId="0" applyFont="1" applyBorder="1" applyAlignment="1">
      <alignment horizontal="center"/>
    </xf>
    <xf numFmtId="0" fontId="6" fillId="0" borderId="0" xfId="0" applyFont="1" applyAlignment="1">
      <alignment horizontal="center"/>
    </xf>
    <xf numFmtId="164" fontId="10" fillId="0" borderId="9" xfId="1" quotePrefix="1" applyNumberFormat="1" applyFont="1" applyBorder="1" applyAlignment="1">
      <alignment horizontal="center" vertical="center" wrapText="1"/>
    </xf>
    <xf numFmtId="164" fontId="10" fillId="0" borderId="11" xfId="1" applyNumberFormat="1" applyFont="1" applyBorder="1" applyAlignment="1">
      <alignment horizontal="center" vertical="center" wrapText="1"/>
    </xf>
    <xf numFmtId="164" fontId="10" fillId="0" borderId="10" xfId="1" applyNumberFormat="1" applyFont="1" applyBorder="1" applyAlignment="1">
      <alignment horizontal="center" vertical="center" wrapText="1"/>
    </xf>
    <xf numFmtId="9" fontId="11" fillId="0" borderId="3" xfId="2" applyFont="1" applyBorder="1" applyAlignment="1">
      <alignment horizontal="left" vertical="center" wrapText="1"/>
    </xf>
    <xf numFmtId="9" fontId="11" fillId="0" borderId="4" xfId="2"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5"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9" fontId="10" fillId="0" borderId="9" xfId="2" applyFont="1" applyBorder="1" applyAlignment="1">
      <alignment horizontal="center" vertical="center" wrapText="1"/>
    </xf>
    <xf numFmtId="9" fontId="10" fillId="0" borderId="10" xfId="2" applyFont="1" applyBorder="1" applyAlignment="1">
      <alignment horizontal="center" vertical="center" wrapText="1"/>
    </xf>
    <xf numFmtId="3" fontId="10" fillId="0" borderId="53" xfId="0" applyNumberFormat="1" applyFont="1" applyBorder="1" applyAlignment="1">
      <alignment horizontal="center" vertical="center" wrapText="1"/>
    </xf>
    <xf numFmtId="0" fontId="10" fillId="0" borderId="24" xfId="0" applyFont="1" applyBorder="1" applyAlignment="1">
      <alignment horizontal="center" vertical="center" wrapText="1"/>
    </xf>
    <xf numFmtId="165" fontId="14" fillId="0" borderId="9" xfId="1" applyNumberFormat="1" applyFont="1" applyBorder="1" applyAlignment="1">
      <alignment horizontal="center" vertical="center" wrapText="1"/>
    </xf>
    <xf numFmtId="165" fontId="14" fillId="0" borderId="11" xfId="1" applyNumberFormat="1" applyFont="1" applyBorder="1" applyAlignment="1">
      <alignment horizontal="center" vertical="center" wrapText="1"/>
    </xf>
    <xf numFmtId="165" fontId="14" fillId="0" borderId="10" xfId="1" applyNumberFormat="1" applyFont="1" applyBorder="1" applyAlignment="1">
      <alignment horizontal="center" vertical="center" wrapText="1"/>
    </xf>
    <xf numFmtId="0" fontId="10" fillId="0" borderId="11" xfId="0" applyFont="1" applyBorder="1" applyAlignment="1">
      <alignment horizontal="left" vertical="top" wrapText="1"/>
    </xf>
    <xf numFmtId="0" fontId="10" fillId="0" borderId="10" xfId="0" applyFont="1" applyBorder="1" applyAlignment="1">
      <alignment horizontal="left" vertical="top" wrapText="1"/>
    </xf>
    <xf numFmtId="0" fontId="8" fillId="0" borderId="0" xfId="0" applyFont="1" applyAlignment="1">
      <alignment horizontal="center"/>
    </xf>
    <xf numFmtId="0" fontId="11" fillId="0" borderId="5" xfId="0" applyFont="1" applyBorder="1" applyAlignment="1">
      <alignment horizontal="left" vertical="center" wrapText="1"/>
    </xf>
    <xf numFmtId="43" fontId="10" fillId="0" borderId="9" xfId="1" applyFont="1" applyBorder="1" applyAlignment="1">
      <alignment vertical="center" wrapText="1"/>
    </xf>
    <xf numFmtId="43" fontId="10" fillId="0" borderId="11" xfId="1" applyFont="1" applyBorder="1" applyAlignment="1">
      <alignment vertical="center" wrapText="1"/>
    </xf>
    <xf numFmtId="43" fontId="10" fillId="0" borderId="10" xfId="1" applyFont="1" applyBorder="1" applyAlignment="1">
      <alignment vertical="center" wrapText="1"/>
    </xf>
    <xf numFmtId="37" fontId="10" fillId="0" borderId="9" xfId="1" applyNumberFormat="1" applyFont="1" applyBorder="1" applyAlignment="1">
      <alignment horizontal="center" vertical="center" wrapText="1"/>
    </xf>
    <xf numFmtId="37" fontId="10" fillId="0" borderId="11" xfId="1" applyNumberFormat="1" applyFont="1" applyBorder="1" applyAlignment="1">
      <alignment horizontal="center" vertical="center" wrapText="1"/>
    </xf>
    <xf numFmtId="37" fontId="10" fillId="0" borderId="10" xfId="1" applyNumberFormat="1" applyFont="1" applyBorder="1" applyAlignment="1">
      <alignment horizontal="center" vertical="center" wrapText="1"/>
    </xf>
    <xf numFmtId="0" fontId="10" fillId="0" borderId="40" xfId="0" applyFont="1" applyBorder="1" applyAlignment="1">
      <alignment vertical="center" wrapText="1"/>
    </xf>
    <xf numFmtId="0" fontId="10" fillId="0" borderId="11" xfId="0" applyFont="1" applyBorder="1" applyAlignment="1">
      <alignment vertical="center" wrapText="1"/>
    </xf>
    <xf numFmtId="0" fontId="10" fillId="0" borderId="39" xfId="0" applyFont="1" applyBorder="1" applyAlignment="1">
      <alignment vertical="center" wrapText="1"/>
    </xf>
    <xf numFmtId="43" fontId="10" fillId="0" borderId="9" xfId="1" quotePrefix="1" applyFont="1" applyBorder="1" applyAlignment="1">
      <alignment horizontal="center" vertical="center" wrapText="1"/>
    </xf>
    <xf numFmtId="43" fontId="10" fillId="0" borderId="11" xfId="1" applyFont="1" applyBorder="1" applyAlignment="1">
      <alignment horizontal="center" vertical="center" wrapText="1"/>
    </xf>
    <xf numFmtId="43" fontId="10" fillId="0" borderId="10" xfId="1" applyFont="1" applyBorder="1" applyAlignment="1">
      <alignment horizontal="center" vertical="center" wrapText="1"/>
    </xf>
    <xf numFmtId="0" fontId="10" fillId="0" borderId="46" xfId="0" applyFont="1" applyBorder="1" applyAlignment="1">
      <alignment vertical="center" wrapText="1"/>
    </xf>
    <xf numFmtId="0" fontId="10" fillId="0" borderId="44" xfId="0" applyFont="1" applyBorder="1" applyAlignment="1">
      <alignment vertical="center" wrapText="1"/>
    </xf>
    <xf numFmtId="0" fontId="10" fillId="0" borderId="50" xfId="0" applyFont="1" applyBorder="1" applyAlignment="1">
      <alignment vertical="center" wrapText="1"/>
    </xf>
    <xf numFmtId="0" fontId="12" fillId="0" borderId="46" xfId="0" applyFont="1" applyBorder="1" applyAlignment="1">
      <alignment horizontal="center" vertical="top" wrapText="1"/>
    </xf>
    <xf numFmtId="0" fontId="12" fillId="0" borderId="44" xfId="0" applyFont="1" applyBorder="1" applyAlignment="1">
      <alignment horizontal="center" vertical="top" wrapText="1"/>
    </xf>
    <xf numFmtId="0" fontId="12" fillId="0" borderId="50" xfId="0" applyFont="1" applyBorder="1" applyAlignment="1">
      <alignment horizontal="center" vertical="top" wrapText="1"/>
    </xf>
    <xf numFmtId="0" fontId="10" fillId="0" borderId="46" xfId="0" applyFont="1" applyBorder="1" applyAlignment="1">
      <alignment horizontal="left" vertical="top" wrapText="1"/>
    </xf>
    <xf numFmtId="0" fontId="10" fillId="0" borderId="44" xfId="0" applyFont="1" applyBorder="1" applyAlignment="1">
      <alignment horizontal="left" vertical="top" wrapText="1"/>
    </xf>
    <xf numFmtId="0" fontId="10" fillId="0" borderId="50" xfId="0" applyFont="1" applyBorder="1" applyAlignment="1">
      <alignment horizontal="left" vertical="top" wrapText="1"/>
    </xf>
    <xf numFmtId="0" fontId="10" fillId="0" borderId="46" xfId="0" applyFont="1" applyBorder="1" applyAlignment="1">
      <alignment vertical="top" wrapText="1"/>
    </xf>
    <xf numFmtId="0" fontId="0" fillId="0" borderId="44" xfId="0" applyBorder="1" applyAlignment="1">
      <alignment vertical="top"/>
    </xf>
    <xf numFmtId="0" fontId="0" fillId="0" borderId="50" xfId="0" applyBorder="1" applyAlignment="1">
      <alignment vertical="top"/>
    </xf>
    <xf numFmtId="0" fontId="10" fillId="0" borderId="46"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1" xfId="0" applyFont="1" applyBorder="1" applyAlignment="1">
      <alignment horizontal="left" vertical="center" wrapText="1"/>
    </xf>
    <xf numFmtId="0" fontId="0" fillId="0" borderId="44" xfId="0" applyBorder="1" applyAlignment="1">
      <alignment vertical="center"/>
    </xf>
    <xf numFmtId="0" fontId="0" fillId="0" borderId="50" xfId="0" applyBorder="1" applyAlignment="1">
      <alignment vertical="center"/>
    </xf>
    <xf numFmtId="0" fontId="10" fillId="0" borderId="55" xfId="0" applyFont="1" applyBorder="1" applyAlignment="1">
      <alignment horizontal="center" vertical="top" wrapText="1"/>
    </xf>
    <xf numFmtId="0" fontId="10" fillId="0" borderId="28" xfId="0" applyFont="1" applyBorder="1" applyAlignment="1">
      <alignment horizontal="center" vertical="top" wrapText="1"/>
    </xf>
    <xf numFmtId="0" fontId="10" fillId="0" borderId="53" xfId="0" applyFont="1" applyBorder="1" applyAlignment="1">
      <alignment horizontal="center" vertical="center" wrapText="1"/>
    </xf>
    <xf numFmtId="0" fontId="10" fillId="0" borderId="43"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50" xfId="0" applyFont="1" applyBorder="1" applyAlignment="1">
      <alignment horizontal="center" vertical="center" wrapText="1"/>
    </xf>
    <xf numFmtId="0" fontId="10" fillId="0" borderId="47" xfId="0" applyFont="1" applyBorder="1" applyAlignment="1">
      <alignment horizontal="left" vertical="top" wrapText="1"/>
    </xf>
    <xf numFmtId="0" fontId="10" fillId="0" borderId="56" xfId="0" applyFont="1" applyBorder="1" applyAlignment="1">
      <alignment horizontal="left" vertical="top"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0" fontId="11" fillId="0" borderId="33" xfId="0" applyFont="1" applyBorder="1" applyAlignment="1">
      <alignment horizontal="left" vertical="top" wrapText="1"/>
    </xf>
    <xf numFmtId="0" fontId="11" fillId="0" borderId="34" xfId="0" applyFont="1" applyBorder="1" applyAlignment="1">
      <alignment horizontal="left" vertical="top" wrapText="1"/>
    </xf>
    <xf numFmtId="0" fontId="11" fillId="0" borderId="35" xfId="0" applyFont="1" applyBorder="1" applyAlignment="1">
      <alignment horizontal="left" vertical="top" wrapText="1"/>
    </xf>
    <xf numFmtId="0" fontId="14" fillId="0" borderId="26" xfId="0" applyFont="1" applyBorder="1" applyAlignment="1">
      <alignment horizontal="center" vertical="top" wrapText="1"/>
    </xf>
    <xf numFmtId="0" fontId="14" fillId="0" borderId="42" xfId="0" applyFont="1" applyBorder="1" applyAlignment="1">
      <alignment horizontal="center" vertical="top" wrapText="1"/>
    </xf>
    <xf numFmtId="0" fontId="14" fillId="0" borderId="30" xfId="0" applyFont="1" applyBorder="1" applyAlignment="1">
      <alignment horizontal="center" vertical="top" wrapText="1"/>
    </xf>
    <xf numFmtId="0" fontId="10" fillId="0" borderId="6" xfId="0" applyFont="1" applyBorder="1" applyAlignment="1">
      <alignment horizontal="center" vertical="center" wrapText="1"/>
    </xf>
    <xf numFmtId="0" fontId="10" fillId="0" borderId="33" xfId="0" applyFont="1" applyBorder="1" applyAlignment="1">
      <alignment horizontal="left" vertical="top" wrapText="1"/>
    </xf>
    <xf numFmtId="0" fontId="10" fillId="0" borderId="34" xfId="0" applyFont="1" applyBorder="1" applyAlignment="1">
      <alignment horizontal="left" vertical="top" wrapText="1"/>
    </xf>
    <xf numFmtId="0" fontId="10" fillId="0" borderId="35" xfId="0" applyFont="1" applyBorder="1" applyAlignment="1">
      <alignment horizontal="left" vertical="top" wrapText="1"/>
    </xf>
    <xf numFmtId="0" fontId="11" fillId="0" borderId="33" xfId="0" applyFont="1" applyFill="1" applyBorder="1" applyAlignment="1">
      <alignment horizontal="left" vertical="top" wrapText="1"/>
    </xf>
    <xf numFmtId="0" fontId="11" fillId="0" borderId="34" xfId="0" applyFont="1" applyFill="1" applyBorder="1" applyAlignment="1">
      <alignment horizontal="left" vertical="top" wrapText="1"/>
    </xf>
    <xf numFmtId="0" fontId="3" fillId="0" borderId="0" xfId="0" applyFont="1" applyAlignment="1">
      <alignment horizontal="center"/>
    </xf>
    <xf numFmtId="0" fontId="1" fillId="0" borderId="0" xfId="0" applyFont="1" applyAlignment="1">
      <alignment horizontal="center"/>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3" xfId="0" applyFont="1" applyBorder="1" applyAlignment="1">
      <alignment horizontal="center" vertical="center" wrapText="1"/>
    </xf>
    <xf numFmtId="164" fontId="11" fillId="0" borderId="43" xfId="1" applyNumberFormat="1" applyFont="1" applyBorder="1" applyAlignment="1">
      <alignment horizontal="center" vertical="center" wrapText="1"/>
    </xf>
    <xf numFmtId="3" fontId="9" fillId="0" borderId="6" xfId="1" applyNumberFormat="1" applyFont="1" applyBorder="1" applyAlignment="1">
      <alignment horizontal="center" vertical="center" wrapText="1"/>
    </xf>
    <xf numFmtId="3" fontId="9" fillId="0" borderId="7" xfId="1" quotePrefix="1" applyNumberFormat="1" applyFont="1" applyBorder="1" applyAlignment="1">
      <alignment horizontal="center" vertical="center" wrapText="1"/>
    </xf>
    <xf numFmtId="0" fontId="9" fillId="0" borderId="42" xfId="0" applyFont="1" applyBorder="1" applyAlignment="1">
      <alignment horizontal="center" vertical="top" wrapText="1"/>
    </xf>
    <xf numFmtId="0" fontId="9" fillId="0" borderId="30" xfId="0" applyFont="1" applyBorder="1" applyAlignment="1">
      <alignment horizontal="center" vertical="top" wrapText="1"/>
    </xf>
    <xf numFmtId="0" fontId="10" fillId="0" borderId="32" xfId="0" applyFont="1" applyBorder="1" applyAlignment="1">
      <alignment horizontal="left" vertical="top" wrapText="1"/>
    </xf>
    <xf numFmtId="0" fontId="10" fillId="0" borderId="8" xfId="0" applyFont="1" applyBorder="1" applyAlignment="1">
      <alignment horizontal="left" vertical="top" wrapText="1"/>
    </xf>
    <xf numFmtId="0" fontId="10" fillId="0" borderId="49" xfId="0" applyFont="1" applyBorder="1" applyAlignment="1">
      <alignment horizontal="left" vertical="top"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36" xfId="0" applyFont="1" applyBorder="1" applyAlignment="1">
      <alignment horizontal="left" vertical="top" wrapText="1"/>
    </xf>
    <xf numFmtId="0" fontId="11" fillId="0" borderId="37" xfId="0" applyFont="1" applyBorder="1" applyAlignment="1">
      <alignment horizontal="left" vertical="top" wrapText="1"/>
    </xf>
    <xf numFmtId="0" fontId="11" fillId="0" borderId="38" xfId="0" applyFont="1" applyBorder="1" applyAlignment="1">
      <alignment horizontal="left" vertical="top" wrapText="1"/>
    </xf>
    <xf numFmtId="0" fontId="10" fillId="0" borderId="7" xfId="0" applyFont="1" applyBorder="1" applyAlignment="1">
      <alignment horizontal="center" vertical="center" wrapText="1"/>
    </xf>
    <xf numFmtId="43" fontId="10" fillId="0" borderId="6" xfId="1" applyFont="1" applyBorder="1" applyAlignment="1">
      <alignment horizontal="center" vertical="center" wrapText="1"/>
    </xf>
    <xf numFmtId="43" fontId="10" fillId="0" borderId="43" xfId="1" applyFont="1" applyBorder="1" applyAlignment="1">
      <alignment horizontal="center" vertical="center" wrapText="1"/>
    </xf>
    <xf numFmtId="0" fontId="10" fillId="0" borderId="6" xfId="0" applyFont="1" applyBorder="1" applyAlignment="1">
      <alignment horizontal="center" vertical="top" wrapText="1"/>
    </xf>
    <xf numFmtId="0" fontId="10" fillId="0" borderId="43" xfId="0" applyFont="1" applyBorder="1" applyAlignment="1">
      <alignment horizontal="center" vertical="top" wrapText="1"/>
    </xf>
    <xf numFmtId="10" fontId="15" fillId="0" borderId="43" xfId="0" applyNumberFormat="1" applyFont="1" applyFill="1" applyBorder="1"/>
    <xf numFmtId="165" fontId="10" fillId="0" borderId="58" xfId="1" applyNumberFormat="1" applyFont="1" applyBorder="1" applyAlignment="1">
      <alignment vertical="center" wrapText="1"/>
    </xf>
    <xf numFmtId="0" fontId="12" fillId="0" borderId="6" xfId="0" applyFont="1" applyBorder="1"/>
    <xf numFmtId="165" fontId="10" fillId="0" borderId="24" xfId="1" applyNumberFormat="1" applyFont="1" applyBorder="1" applyAlignment="1">
      <alignment vertical="center" wrapText="1"/>
    </xf>
  </cellXfs>
  <cellStyles count="39">
    <cellStyle name="2decimal" xfId="5"/>
    <cellStyle name="Comma" xfId="1" builtinId="3"/>
    <cellStyle name="Comma  - Style1" xfId="6"/>
    <cellStyle name="Comma  - Style2" xfId="7"/>
    <cellStyle name="Comma  - Style3" xfId="8"/>
    <cellStyle name="Comma  - Style4" xfId="9"/>
    <cellStyle name="Comma  - Style5" xfId="10"/>
    <cellStyle name="Comma  - Style6" xfId="11"/>
    <cellStyle name="Comma  - Style7" xfId="12"/>
    <cellStyle name="Comma  - Style8" xfId="13"/>
    <cellStyle name="Comma 2" xfId="14"/>
    <cellStyle name="Comma 2 2" xfId="15"/>
    <cellStyle name="Comma 3" xfId="4"/>
    <cellStyle name="Comma 3 2" xfId="16"/>
    <cellStyle name="Currency [0]b" xfId="17"/>
    <cellStyle name="currency(2)" xfId="18"/>
    <cellStyle name="Dezimal [0]_RESULTS" xfId="19"/>
    <cellStyle name="Dezimal_RESULTS" xfId="20"/>
    <cellStyle name="Grey" xfId="21"/>
    <cellStyle name="Input [yellow]" xfId="22"/>
    <cellStyle name="Milliers [0]_AR1194" xfId="23"/>
    <cellStyle name="Milliers_AR1194" xfId="24"/>
    <cellStyle name="Monétaire [0]_AR1194" xfId="25"/>
    <cellStyle name="Monétaire_AR1194" xfId="26"/>
    <cellStyle name="no dec" xfId="27"/>
    <cellStyle name="Normal" xfId="0" builtinId="0"/>
    <cellStyle name="Normal - Style1" xfId="28"/>
    <cellStyle name="Normal 2" xfId="29"/>
    <cellStyle name="Normal 3" xfId="30"/>
    <cellStyle name="Normal 3 2" xfId="3"/>
    <cellStyle name="Percent" xfId="2" builtinId="5"/>
    <cellStyle name="Percent [2]" xfId="31"/>
    <cellStyle name="Percent 2" xfId="32"/>
    <cellStyle name="Percent 2 2" xfId="33"/>
    <cellStyle name="Percent 3" xfId="34"/>
    <cellStyle name="PERCENTAGE" xfId="35"/>
    <cellStyle name="Standard_RESULTS" xfId="36"/>
    <cellStyle name="Währung [0]_RESULTS" xfId="37"/>
    <cellStyle name="Währung_RESULTS"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154132</xdr:colOff>
      <xdr:row>22</xdr:row>
      <xdr:rowOff>20226</xdr:rowOff>
    </xdr:from>
    <xdr:to>
      <xdr:col>3</xdr:col>
      <xdr:colOff>1127446</xdr:colOff>
      <xdr:row>22</xdr:row>
      <xdr:rowOff>962553</xdr:rowOff>
    </xdr:to>
    <xdr:sp macro="" textlink="">
      <xdr:nvSpPr>
        <xdr:cNvPr id="50" name="TextBox 49"/>
        <xdr:cNvSpPr txBox="1"/>
      </xdr:nvSpPr>
      <xdr:spPr>
        <a:xfrm>
          <a:off x="3934974" y="18224639"/>
          <a:ext cx="973314" cy="9423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endParaRPr lang="en-US" sz="900" b="0" i="0" u="none" strike="noStrike" baseline="0">
            <a:solidFill>
              <a:schemeClr val="dk1"/>
            </a:solidFill>
            <a:effectLst/>
            <a:latin typeface="Arial Narrow" pitchFamily="34" charset="0"/>
            <a:ea typeface="+mn-ea"/>
            <a:cs typeface="+mn-cs"/>
          </a:endParaRPr>
        </a:p>
        <a:p>
          <a:pPr algn="l"/>
          <a:r>
            <a:rPr lang="en-US" sz="900" baseline="0">
              <a:solidFill>
                <a:schemeClr val="dk1"/>
              </a:solidFill>
              <a:latin typeface="Arial Narrow" pitchFamily="34" charset="0"/>
              <a:ea typeface="+mn-ea"/>
              <a:cs typeface="+mn-cs"/>
            </a:rPr>
            <a:t>4,418,591,624      </a:t>
          </a:r>
          <a:endParaRPr lang="en-US" sz="900">
            <a:solidFill>
              <a:schemeClr val="dk1"/>
            </a:solidFill>
            <a:latin typeface="Arial Narrow" pitchFamily="34" charset="0"/>
            <a:ea typeface="+mn-ea"/>
            <a:cs typeface="+mn-cs"/>
          </a:endParaRPr>
        </a:p>
        <a:p>
          <a:pPr algn="l"/>
          <a:r>
            <a:rPr lang="en-US" sz="900">
              <a:solidFill>
                <a:schemeClr val="dk1"/>
              </a:solidFill>
              <a:latin typeface="Arial Narrow" pitchFamily="34" charset="0"/>
              <a:ea typeface="+mn-ea"/>
              <a:cs typeface="+mn-cs"/>
            </a:rPr>
            <a:t>-------------------</a:t>
          </a:r>
          <a:r>
            <a:rPr lang="en-US" sz="900" baseline="0">
              <a:solidFill>
                <a:schemeClr val="dk1"/>
              </a:solidFill>
              <a:latin typeface="Arial Narrow" pitchFamily="34" charset="0"/>
              <a:ea typeface="+mn-ea"/>
              <a:cs typeface="+mn-cs"/>
            </a:rPr>
            <a:t>    </a:t>
          </a:r>
          <a:endParaRPr lang="en-US" sz="900" b="1" u="sng">
            <a:solidFill>
              <a:schemeClr val="dk1"/>
            </a:solidFill>
            <a:latin typeface="Arial Narrow" pitchFamily="34" charset="0"/>
            <a:ea typeface="+mn-ea"/>
            <a:cs typeface="+mn-cs"/>
          </a:endParaRPr>
        </a:p>
        <a:p>
          <a:pPr algn="l"/>
          <a:r>
            <a:rPr lang="en-US" sz="900">
              <a:solidFill>
                <a:schemeClr val="dk1"/>
              </a:solidFill>
              <a:latin typeface="Arial Narrow" pitchFamily="34" charset="0"/>
              <a:ea typeface="+mn-ea"/>
              <a:cs typeface="+mn-cs"/>
            </a:rPr>
            <a:t>4,474,523,164       </a:t>
          </a:r>
          <a:endParaRPr lang="en-US" sz="900">
            <a:latin typeface="Arial Narrow" pitchFamily="34" charset="0"/>
          </a:endParaRPr>
        </a:p>
        <a:p>
          <a:pPr algn="l"/>
          <a:r>
            <a:rPr lang="en-US" sz="900" b="1" u="none" baseline="0">
              <a:solidFill>
                <a:schemeClr val="dk1"/>
              </a:solidFill>
              <a:latin typeface="Arial Narrow" pitchFamily="34" charset="0"/>
              <a:ea typeface="+mn-ea"/>
              <a:cs typeface="+mn-cs"/>
            </a:rPr>
            <a:t> </a:t>
          </a:r>
        </a:p>
        <a:p>
          <a:pPr algn="l"/>
          <a:r>
            <a:rPr lang="en-US" sz="900" b="1" u="none" baseline="0">
              <a:solidFill>
                <a:schemeClr val="dk1"/>
              </a:solidFill>
              <a:latin typeface="Arial Narrow" pitchFamily="34" charset="0"/>
              <a:ea typeface="+mn-ea"/>
              <a:cs typeface="+mn-cs"/>
            </a:rPr>
            <a:t>      </a:t>
          </a:r>
          <a:endParaRPr lang="en-US" sz="900" b="1" baseline="0">
            <a:solidFill>
              <a:schemeClr val="dk1"/>
            </a:solidFill>
            <a:latin typeface="Arial Narrow" pitchFamily="34" charset="0"/>
            <a:ea typeface="+mn-ea"/>
            <a:cs typeface="+mn-cs"/>
          </a:endParaRPr>
        </a:p>
        <a:p>
          <a:pPr algn="l"/>
          <a:endParaRPr lang="en-US" sz="900" b="0" baseline="0">
            <a:solidFill>
              <a:schemeClr val="dk1"/>
            </a:solidFill>
            <a:latin typeface="Arial Narrow" pitchFamily="34" charset="0"/>
            <a:ea typeface="+mn-ea"/>
            <a:cs typeface="+mn-cs"/>
          </a:endParaRPr>
        </a:p>
      </xdr:txBody>
    </xdr:sp>
    <xdr:clientData/>
  </xdr:twoCellAnchor>
  <xdr:twoCellAnchor>
    <xdr:from>
      <xdr:col>3</xdr:col>
      <xdr:colOff>107073</xdr:colOff>
      <xdr:row>21</xdr:row>
      <xdr:rowOff>928440</xdr:rowOff>
    </xdr:from>
    <xdr:to>
      <xdr:col>3</xdr:col>
      <xdr:colOff>1137169</xdr:colOff>
      <xdr:row>21</xdr:row>
      <xdr:rowOff>1506502</xdr:rowOff>
    </xdr:to>
    <xdr:sp macro="" textlink="">
      <xdr:nvSpPr>
        <xdr:cNvPr id="51" name="TextBox 50"/>
        <xdr:cNvSpPr txBox="1"/>
      </xdr:nvSpPr>
      <xdr:spPr>
        <a:xfrm>
          <a:off x="3887915" y="17101501"/>
          <a:ext cx="1030096" cy="5780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baseline="0">
              <a:solidFill>
                <a:schemeClr val="dk1"/>
              </a:solidFill>
              <a:latin typeface="Arial Narrow" pitchFamily="34" charset="0"/>
              <a:ea typeface="+mn-ea"/>
              <a:cs typeface="+mn-cs"/>
            </a:rPr>
            <a:t>4,474,523,164      </a:t>
          </a:r>
          <a:endParaRPr lang="en-US" sz="900">
            <a:solidFill>
              <a:schemeClr val="dk1"/>
            </a:solidFill>
            <a:latin typeface="Arial Narrow" pitchFamily="34" charset="0"/>
            <a:ea typeface="+mn-ea"/>
            <a:cs typeface="+mn-cs"/>
          </a:endParaRPr>
        </a:p>
        <a:p>
          <a:r>
            <a:rPr lang="en-US" sz="900">
              <a:solidFill>
                <a:schemeClr val="dk1"/>
              </a:solidFill>
              <a:latin typeface="Arial Narrow" pitchFamily="34" charset="0"/>
              <a:ea typeface="+mn-ea"/>
              <a:cs typeface="+mn-cs"/>
            </a:rPr>
            <a:t>------------------</a:t>
          </a:r>
          <a:r>
            <a:rPr lang="en-US" sz="900" baseline="0">
              <a:solidFill>
                <a:schemeClr val="dk1"/>
              </a:solidFill>
              <a:latin typeface="Arial Narrow" pitchFamily="34" charset="0"/>
              <a:ea typeface="+mn-ea"/>
              <a:cs typeface="+mn-cs"/>
            </a:rPr>
            <a:t>   </a:t>
          </a:r>
          <a:endParaRPr lang="en-US" sz="900" b="1" u="sng">
            <a:solidFill>
              <a:schemeClr val="dk1"/>
            </a:solidFill>
            <a:latin typeface="Arial Narrow" pitchFamily="34" charset="0"/>
            <a:ea typeface="+mn-ea"/>
            <a:cs typeface="+mn-cs"/>
          </a:endParaRPr>
        </a:p>
        <a:p>
          <a:r>
            <a:rPr lang="en-US" sz="900">
              <a:solidFill>
                <a:schemeClr val="dk1"/>
              </a:solidFill>
              <a:latin typeface="Arial Narrow" pitchFamily="34" charset="0"/>
              <a:ea typeface="+mn-ea"/>
              <a:cs typeface="+mn-cs"/>
            </a:rPr>
            <a:t>4,922,467,727       </a:t>
          </a:r>
          <a:endParaRPr lang="en-US" sz="900">
            <a:latin typeface="Arial Narrow" pitchFamily="34" charset="0"/>
          </a:endParaRPr>
        </a:p>
        <a:p>
          <a:pPr algn="l"/>
          <a:endParaRPr lang="en-US" sz="900">
            <a:latin typeface="Arial Narrow" pitchFamily="34" charset="0"/>
          </a:endParaRPr>
        </a:p>
      </xdr:txBody>
    </xdr:sp>
    <xdr:clientData/>
  </xdr:twoCellAnchor>
  <xdr:twoCellAnchor>
    <xdr:from>
      <xdr:col>3</xdr:col>
      <xdr:colOff>131748</xdr:colOff>
      <xdr:row>21</xdr:row>
      <xdr:rowOff>1387979</xdr:rowOff>
    </xdr:from>
    <xdr:to>
      <xdr:col>3</xdr:col>
      <xdr:colOff>1146159</xdr:colOff>
      <xdr:row>22</xdr:row>
      <xdr:rowOff>38879</xdr:rowOff>
    </xdr:to>
    <xdr:sp macro="" textlink="">
      <xdr:nvSpPr>
        <xdr:cNvPr id="56" name="TextBox 55"/>
        <xdr:cNvSpPr txBox="1"/>
      </xdr:nvSpPr>
      <xdr:spPr>
        <a:xfrm>
          <a:off x="3912590" y="17561040"/>
          <a:ext cx="1014411" cy="6822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endParaRPr lang="en-US" sz="500" b="0" baseline="0">
            <a:solidFill>
              <a:schemeClr val="dk1"/>
            </a:solidFill>
            <a:latin typeface="Arial Narrow" pitchFamily="34" charset="0"/>
            <a:ea typeface="+mn-ea"/>
            <a:cs typeface="+mn-cs"/>
          </a:endParaRPr>
        </a:p>
        <a:p>
          <a:pPr algn="l"/>
          <a:r>
            <a:rPr lang="en-US" sz="950" b="0" baseline="0">
              <a:solidFill>
                <a:schemeClr val="dk1"/>
              </a:solidFill>
              <a:latin typeface="Arial Narrow" pitchFamily="34" charset="0"/>
              <a:ea typeface="+mn-ea"/>
              <a:cs typeface="+mn-cs"/>
            </a:rPr>
            <a:t>Must achieve 100% </a:t>
          </a:r>
        </a:p>
        <a:p>
          <a:pPr algn="l"/>
          <a:r>
            <a:rPr lang="en-US" sz="950" b="0" baseline="0">
              <a:solidFill>
                <a:schemeClr val="dk1"/>
              </a:solidFill>
              <a:latin typeface="Arial Narrow" pitchFamily="34" charset="0"/>
              <a:ea typeface="+mn-ea"/>
              <a:cs typeface="+mn-cs"/>
            </a:rPr>
            <a:t>Disbursement Rate of 98.75%</a:t>
          </a:r>
          <a:endParaRPr lang="en-US" sz="950" b="0">
            <a:latin typeface="Arial Narrow" pitchFamily="34" charset="0"/>
          </a:endParaRPr>
        </a:p>
      </xdr:txBody>
    </xdr:sp>
    <xdr:clientData/>
  </xdr:twoCellAnchor>
  <xdr:twoCellAnchor>
    <xdr:from>
      <xdr:col>3</xdr:col>
      <xdr:colOff>69251</xdr:colOff>
      <xdr:row>21</xdr:row>
      <xdr:rowOff>421090</xdr:rowOff>
    </xdr:from>
    <xdr:to>
      <xdr:col>3</xdr:col>
      <xdr:colOff>1164626</xdr:colOff>
      <xdr:row>21</xdr:row>
      <xdr:rowOff>913620</xdr:rowOff>
    </xdr:to>
    <xdr:sp macro="" textlink="">
      <xdr:nvSpPr>
        <xdr:cNvPr id="57" name="TextBox 56"/>
        <xdr:cNvSpPr txBox="1"/>
      </xdr:nvSpPr>
      <xdr:spPr>
        <a:xfrm>
          <a:off x="3850093" y="16594151"/>
          <a:ext cx="1095375" cy="492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lang="en-US" sz="950">
              <a:latin typeface="Arial Narrow" pitchFamily="34" charset="0"/>
            </a:rPr>
            <a:t>Must achieve  100% Total</a:t>
          </a:r>
          <a:r>
            <a:rPr lang="en-US" sz="950" baseline="0">
              <a:latin typeface="Arial Narrow" pitchFamily="34" charset="0"/>
            </a:rPr>
            <a:t> Obligations Rate of 90.90%</a:t>
          </a:r>
          <a:endParaRPr lang="en-US" sz="950">
            <a:latin typeface="Arial Narrow" pitchFamily="34" charset="0"/>
          </a:endParaRPr>
        </a:p>
      </xdr:txBody>
    </xdr:sp>
    <xdr:clientData/>
  </xdr:twoCellAnchor>
  <xdr:twoCellAnchor>
    <xdr:from>
      <xdr:col>2</xdr:col>
      <xdr:colOff>42862</xdr:colOff>
      <xdr:row>20</xdr:row>
      <xdr:rowOff>100012</xdr:rowOff>
    </xdr:from>
    <xdr:to>
      <xdr:col>2</xdr:col>
      <xdr:colOff>916781</xdr:colOff>
      <xdr:row>22</xdr:row>
      <xdr:rowOff>464342</xdr:rowOff>
    </xdr:to>
    <xdr:sp macro="" textlink="">
      <xdr:nvSpPr>
        <xdr:cNvPr id="58" name="TextBox 57"/>
        <xdr:cNvSpPr txBox="1"/>
      </xdr:nvSpPr>
      <xdr:spPr>
        <a:xfrm>
          <a:off x="2662237" y="17828418"/>
          <a:ext cx="873919" cy="2281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lang="en-US" sz="1000" b="1">
              <a:latin typeface="Arial Narrow" pitchFamily="34" charset="0"/>
            </a:rPr>
            <a:t>A. </a:t>
          </a:r>
          <a:r>
            <a:rPr lang="en-US" sz="1000" b="0">
              <a:latin typeface="Arial Narrow" pitchFamily="34" charset="0"/>
            </a:rPr>
            <a:t>Budget Utilization  Rate  </a:t>
          </a:r>
        </a:p>
        <a:p>
          <a:pPr algn="l"/>
          <a:endParaRPr lang="en-US" sz="1000">
            <a:latin typeface="Arial Narrow" pitchFamily="34" charset="0"/>
          </a:endParaRPr>
        </a:p>
        <a:p>
          <a:pPr algn="l"/>
          <a:r>
            <a:rPr lang="en-US" sz="1000">
              <a:latin typeface="Arial Narrow" pitchFamily="34" charset="0"/>
            </a:rPr>
            <a:t>A.1</a:t>
          </a:r>
          <a:r>
            <a:rPr lang="en-US" sz="1000" baseline="0">
              <a:latin typeface="Arial Narrow" pitchFamily="34" charset="0"/>
            </a:rPr>
            <a:t> </a:t>
          </a:r>
          <a:r>
            <a:rPr lang="en-US" sz="1000">
              <a:latin typeface="Arial Narrow" pitchFamily="34" charset="0"/>
            </a:rPr>
            <a:t>Ratio of Total  Actual  of  Obligations</a:t>
          </a:r>
        </a:p>
      </xdr:txBody>
    </xdr:sp>
    <xdr:clientData/>
  </xdr:twoCellAnchor>
  <xdr:twoCellAnchor>
    <xdr:from>
      <xdr:col>2</xdr:col>
      <xdr:colOff>107156</xdr:colOff>
      <xdr:row>21</xdr:row>
      <xdr:rowOff>1501933</xdr:rowOff>
    </xdr:from>
    <xdr:to>
      <xdr:col>2</xdr:col>
      <xdr:colOff>1069181</xdr:colOff>
      <xdr:row>22</xdr:row>
      <xdr:rowOff>587532</xdr:rowOff>
    </xdr:to>
    <xdr:sp macro="" textlink="">
      <xdr:nvSpPr>
        <xdr:cNvPr id="59" name="TextBox 58"/>
        <xdr:cNvSpPr txBox="1"/>
      </xdr:nvSpPr>
      <xdr:spPr>
        <a:xfrm>
          <a:off x="2731391" y="17674994"/>
          <a:ext cx="962025" cy="11169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lang="en-US" sz="1000">
              <a:latin typeface="Arial Narrow" pitchFamily="34" charset="0"/>
            </a:rPr>
            <a:t>A.2.  Ratio  of Actual Disbursment</a:t>
          </a:r>
        </a:p>
      </xdr:txBody>
    </xdr:sp>
    <xdr:clientData/>
  </xdr:twoCellAnchor>
  <xdr:twoCellAnchor>
    <xdr:from>
      <xdr:col>6</xdr:col>
      <xdr:colOff>47625</xdr:colOff>
      <xdr:row>21</xdr:row>
      <xdr:rowOff>795040</xdr:rowOff>
    </xdr:from>
    <xdr:to>
      <xdr:col>6</xdr:col>
      <xdr:colOff>1269206</xdr:colOff>
      <xdr:row>22</xdr:row>
      <xdr:rowOff>948930</xdr:rowOff>
    </xdr:to>
    <xdr:sp macro="" textlink="">
      <xdr:nvSpPr>
        <xdr:cNvPr id="74" name="TextBox 73"/>
        <xdr:cNvSpPr txBox="1"/>
      </xdr:nvSpPr>
      <xdr:spPr>
        <a:xfrm>
          <a:off x="7793977" y="16968101"/>
          <a:ext cx="1221581" cy="21852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mn-lt"/>
              <a:ea typeface="+mn-ea"/>
              <a:cs typeface="+mn-cs"/>
            </a:rPr>
            <a:t>b.1. On or before March 31, 2017</a:t>
          </a:r>
        </a:p>
        <a:p>
          <a:endParaRPr lang="en-US" sz="1100">
            <a:solidFill>
              <a:schemeClr val="dk1"/>
            </a:solidFill>
            <a:latin typeface="+mn-lt"/>
            <a:ea typeface="+mn-ea"/>
            <a:cs typeface="+mn-cs"/>
          </a:endParaRPr>
        </a:p>
        <a:p>
          <a:r>
            <a:rPr lang="en-US" sz="1100">
              <a:solidFill>
                <a:schemeClr val="dk1"/>
              </a:solidFill>
              <a:latin typeface="+mn-lt"/>
              <a:ea typeface="+mn-ea"/>
              <a:cs typeface="+mn-cs"/>
            </a:rPr>
            <a:t>b.2. On or before July 31, 2017</a:t>
          </a:r>
        </a:p>
        <a:p>
          <a:endParaRPr lang="en-US" sz="1100">
            <a:solidFill>
              <a:schemeClr val="dk1"/>
            </a:solidFill>
            <a:latin typeface="+mn-lt"/>
            <a:ea typeface="+mn-ea"/>
            <a:cs typeface="+mn-cs"/>
          </a:endParaRPr>
        </a:p>
        <a:p>
          <a:r>
            <a:rPr lang="en-US" sz="1100">
              <a:solidFill>
                <a:schemeClr val="dk1"/>
              </a:solidFill>
              <a:latin typeface="+mn-lt"/>
              <a:ea typeface="+mn-ea"/>
              <a:cs typeface="+mn-cs"/>
            </a:rPr>
            <a:t>b.3. On or before October 31, 2017</a:t>
          </a:r>
        </a:p>
        <a:p>
          <a:endParaRPr lang="en-US" sz="1100">
            <a:solidFill>
              <a:schemeClr val="dk1"/>
            </a:solidFill>
            <a:latin typeface="+mn-lt"/>
            <a:ea typeface="+mn-ea"/>
            <a:cs typeface="+mn-cs"/>
          </a:endParaRPr>
        </a:p>
        <a:p>
          <a:r>
            <a:rPr lang="en-US" sz="1100">
              <a:solidFill>
                <a:schemeClr val="dk1"/>
              </a:solidFill>
              <a:latin typeface="+mn-lt"/>
              <a:ea typeface="+mn-ea"/>
              <a:cs typeface="+mn-cs"/>
            </a:rPr>
            <a:t>b.4. On or before January 31, 2018</a:t>
          </a:r>
        </a:p>
      </xdr:txBody>
    </xdr:sp>
    <xdr:clientData/>
  </xdr:twoCellAnchor>
  <xdr:twoCellAnchor>
    <xdr:from>
      <xdr:col>5</xdr:col>
      <xdr:colOff>1244082</xdr:colOff>
      <xdr:row>17</xdr:row>
      <xdr:rowOff>758113</xdr:rowOff>
    </xdr:from>
    <xdr:to>
      <xdr:col>7</xdr:col>
      <xdr:colOff>0</xdr:colOff>
      <xdr:row>17</xdr:row>
      <xdr:rowOff>1822892</xdr:rowOff>
    </xdr:to>
    <xdr:sp macro="" textlink="">
      <xdr:nvSpPr>
        <xdr:cNvPr id="11" name="TextBox 10"/>
        <xdr:cNvSpPr txBox="1"/>
      </xdr:nvSpPr>
      <xdr:spPr>
        <a:xfrm>
          <a:off x="7736633" y="11566072"/>
          <a:ext cx="1341275" cy="1064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800" b="0">
              <a:solidFill>
                <a:schemeClr val="dk1"/>
              </a:solidFill>
              <a:latin typeface="+mn-lt"/>
              <a:ea typeface="+mn-ea"/>
              <a:cs typeface="+mn-cs"/>
            </a:rPr>
            <a:t>99.67</a:t>
          </a:r>
          <a:r>
            <a:rPr lang="en-US" sz="800">
              <a:solidFill>
                <a:schemeClr val="dk1"/>
              </a:solidFill>
              <a:latin typeface="+mn-lt"/>
              <a:ea typeface="+mn-ea"/>
              <a:cs typeface="+mn-cs"/>
            </a:rPr>
            <a:t>% of received customer feedback </a:t>
          </a:r>
          <a:endParaRPr lang="en-US" sz="800"/>
        </a:p>
        <a:p>
          <a:pPr algn="ctr"/>
          <a:r>
            <a:rPr lang="en-US" sz="800">
              <a:solidFill>
                <a:schemeClr val="dk1"/>
              </a:solidFill>
              <a:latin typeface="+mn-lt"/>
              <a:ea typeface="+mn-ea"/>
              <a:cs typeface="+mn-cs"/>
            </a:rPr>
            <a:t>rated SBFZ satisfatory or better  </a:t>
          </a:r>
        </a:p>
        <a:p>
          <a:pPr algn="ctr"/>
          <a:endParaRPr lang="en-US" sz="800"/>
        </a:p>
        <a:p>
          <a:pPr algn="ctr"/>
          <a:r>
            <a:rPr lang="en-US" sz="800" b="0" i="0">
              <a:solidFill>
                <a:schemeClr val="dk1"/>
              </a:solidFill>
              <a:latin typeface="+mn-lt"/>
              <a:ea typeface="+mn-ea"/>
              <a:cs typeface="+mn-cs"/>
            </a:rPr>
            <a:t>OUR SERVICES</a:t>
          </a:r>
          <a:r>
            <a:rPr lang="en-US" sz="800">
              <a:solidFill>
                <a:schemeClr val="dk1"/>
              </a:solidFill>
              <a:latin typeface="+mn-lt"/>
              <a:ea typeface="+mn-ea"/>
              <a:cs typeface="+mn-cs"/>
            </a:rPr>
            <a:t> 28,397/28,492 </a:t>
          </a:r>
          <a:r>
            <a:rPr lang="en-US" sz="800" b="0" i="0">
              <a:solidFill>
                <a:schemeClr val="dk1"/>
              </a:solidFill>
              <a:latin typeface="+mn-lt"/>
              <a:ea typeface="+mn-ea"/>
              <a:cs typeface="+mn-cs"/>
            </a:rPr>
            <a:t>=</a:t>
          </a:r>
          <a:r>
            <a:rPr lang="en-US" sz="800">
              <a:solidFill>
                <a:schemeClr val="dk1"/>
              </a:solidFill>
              <a:latin typeface="+mn-lt"/>
              <a:ea typeface="+mn-ea"/>
              <a:cs typeface="+mn-cs"/>
            </a:rPr>
            <a:t> </a:t>
          </a:r>
          <a:r>
            <a:rPr lang="en-US" sz="800" b="0" i="0">
              <a:solidFill>
                <a:schemeClr val="dk1"/>
              </a:solidFill>
              <a:latin typeface="+mn-lt"/>
              <a:ea typeface="+mn-ea"/>
              <a:cs typeface="+mn-cs"/>
            </a:rPr>
            <a:t>99.67%</a:t>
          </a:r>
          <a:r>
            <a:rPr lang="en-US" sz="800">
              <a:solidFill>
                <a:schemeClr val="dk1"/>
              </a:solidFill>
              <a:latin typeface="+mn-lt"/>
              <a:ea typeface="+mn-ea"/>
              <a:cs typeface="+mn-cs"/>
            </a:rPr>
            <a:t> </a:t>
          </a:r>
        </a:p>
        <a:p>
          <a:pPr algn="ctr"/>
          <a:endParaRPr lang="en-US" sz="800"/>
        </a:p>
        <a:p>
          <a:pPr algn="ctr"/>
          <a:r>
            <a:rPr lang="en-US" sz="800" b="0" i="0">
              <a:solidFill>
                <a:schemeClr val="dk1"/>
              </a:solidFill>
              <a:latin typeface="+mn-lt"/>
              <a:ea typeface="+mn-ea"/>
              <a:cs typeface="+mn-cs"/>
            </a:rPr>
            <a:t>OUR STAFF</a:t>
          </a:r>
          <a:r>
            <a:rPr lang="en-US" sz="800">
              <a:solidFill>
                <a:schemeClr val="dk1"/>
              </a:solidFill>
              <a:latin typeface="+mn-lt"/>
              <a:ea typeface="+mn-ea"/>
              <a:cs typeface="+mn-cs"/>
            </a:rPr>
            <a:t>       27,334/27,426 </a:t>
          </a:r>
          <a:r>
            <a:rPr lang="en-US" sz="800" b="0" i="0">
              <a:solidFill>
                <a:schemeClr val="dk1"/>
              </a:solidFill>
              <a:latin typeface="+mn-lt"/>
              <a:ea typeface="+mn-ea"/>
              <a:cs typeface="+mn-cs"/>
            </a:rPr>
            <a:t>=</a:t>
          </a:r>
          <a:r>
            <a:rPr lang="en-US" sz="800">
              <a:solidFill>
                <a:schemeClr val="dk1"/>
              </a:solidFill>
              <a:latin typeface="+mn-lt"/>
              <a:ea typeface="+mn-ea"/>
              <a:cs typeface="+mn-cs"/>
            </a:rPr>
            <a:t> </a:t>
          </a:r>
          <a:r>
            <a:rPr lang="en-US" sz="800" b="0" i="0">
              <a:solidFill>
                <a:schemeClr val="dk1"/>
              </a:solidFill>
              <a:latin typeface="+mn-lt"/>
              <a:ea typeface="+mn-ea"/>
              <a:cs typeface="+mn-cs"/>
            </a:rPr>
            <a:t>99.67%</a:t>
          </a:r>
          <a:r>
            <a:rPr lang="en-US" sz="800">
              <a:solidFill>
                <a:schemeClr val="dk1"/>
              </a:solidFill>
              <a:latin typeface="+mn-lt"/>
              <a:ea typeface="+mn-ea"/>
              <a:cs typeface="+mn-cs"/>
            </a:rPr>
            <a:t> </a:t>
          </a:r>
          <a:endParaRPr lang="en-US" sz="800"/>
        </a:p>
        <a:p>
          <a:pPr algn="ctr"/>
          <a:r>
            <a:rPr lang="en-US" sz="800" b="0" i="0">
              <a:solidFill>
                <a:schemeClr val="dk1"/>
              </a:solidFill>
              <a:latin typeface="+mn-lt"/>
              <a:ea typeface="+mn-ea"/>
              <a:cs typeface="+mn-cs"/>
            </a:rPr>
            <a:t>                            ===================</a:t>
          </a:r>
          <a:endParaRPr lang="en-US" sz="800"/>
        </a:p>
        <a:p>
          <a:pPr algn="ctr"/>
          <a:r>
            <a:rPr lang="en-US" sz="800" b="0" i="0">
              <a:solidFill>
                <a:schemeClr val="dk1"/>
              </a:solidFill>
              <a:latin typeface="+mn-lt"/>
              <a:ea typeface="+mn-ea"/>
              <a:cs typeface="+mn-cs"/>
            </a:rPr>
            <a:t>Total</a:t>
          </a:r>
          <a:r>
            <a:rPr lang="en-US" sz="800" b="0" i="0" baseline="0">
              <a:solidFill>
                <a:schemeClr val="dk1"/>
              </a:solidFill>
              <a:latin typeface="+mn-lt"/>
              <a:ea typeface="+mn-ea"/>
              <a:cs typeface="+mn-cs"/>
            </a:rPr>
            <a:t> </a:t>
          </a:r>
          <a:r>
            <a:rPr lang="en-US" sz="800" b="0" i="0">
              <a:solidFill>
                <a:schemeClr val="dk1"/>
              </a:solidFill>
              <a:latin typeface="+mn-lt"/>
              <a:ea typeface="+mn-ea"/>
              <a:cs typeface="+mn-cs"/>
            </a:rPr>
            <a:t>    </a:t>
          </a:r>
        </a:p>
        <a:p>
          <a:pPr algn="ctr"/>
          <a:r>
            <a:rPr lang="en-US" sz="800" b="0" i="0">
              <a:solidFill>
                <a:schemeClr val="dk1"/>
              </a:solidFill>
              <a:latin typeface="+mn-lt"/>
              <a:ea typeface="+mn-ea"/>
              <a:cs typeface="+mn-cs"/>
            </a:rPr>
            <a:t>55,732</a:t>
          </a:r>
          <a:r>
            <a:rPr lang="en-US" sz="800">
              <a:solidFill>
                <a:schemeClr val="dk1"/>
              </a:solidFill>
              <a:latin typeface="+mn-lt"/>
              <a:ea typeface="+mn-ea"/>
              <a:cs typeface="+mn-cs"/>
            </a:rPr>
            <a:t>/55,918 </a:t>
          </a:r>
          <a:r>
            <a:rPr lang="en-US" sz="800" b="0" i="0">
              <a:solidFill>
                <a:schemeClr val="dk1"/>
              </a:solidFill>
              <a:latin typeface="+mn-lt"/>
              <a:ea typeface="+mn-ea"/>
              <a:cs typeface="+mn-cs"/>
            </a:rPr>
            <a:t>=</a:t>
          </a:r>
          <a:r>
            <a:rPr lang="en-US" sz="800">
              <a:solidFill>
                <a:schemeClr val="dk1"/>
              </a:solidFill>
              <a:latin typeface="+mn-lt"/>
              <a:ea typeface="+mn-ea"/>
              <a:cs typeface="+mn-cs"/>
            </a:rPr>
            <a:t> </a:t>
          </a:r>
          <a:r>
            <a:rPr lang="en-US" sz="800" b="0" i="0">
              <a:solidFill>
                <a:schemeClr val="dk1"/>
              </a:solidFill>
              <a:latin typeface="+mn-lt"/>
              <a:ea typeface="+mn-ea"/>
              <a:cs typeface="+mn-cs"/>
            </a:rPr>
            <a:t>99.67%</a:t>
          </a:r>
          <a:r>
            <a:rPr lang="en-US" sz="800">
              <a:solidFill>
                <a:schemeClr val="dk1"/>
              </a:solidFill>
              <a:latin typeface="+mn-lt"/>
              <a:ea typeface="+mn-ea"/>
              <a:cs typeface="+mn-cs"/>
            </a:rPr>
            <a:t> </a:t>
          </a:r>
        </a:p>
        <a:p>
          <a:pPr algn="ctr"/>
          <a:endParaRPr lang="en-US" sz="800">
            <a:solidFill>
              <a:schemeClr val="tx1"/>
            </a:solidFill>
            <a:latin typeface="Arial Narrow"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3733800</xdr:colOff>
      <xdr:row>71</xdr:row>
      <xdr:rowOff>19050</xdr:rowOff>
    </xdr:from>
    <xdr:to>
      <xdr:col>1</xdr:col>
      <xdr:colOff>971550</xdr:colOff>
      <xdr:row>71</xdr:row>
      <xdr:rowOff>20638</xdr:rowOff>
    </xdr:to>
    <xdr:cxnSp macro="">
      <xdr:nvCxnSpPr>
        <xdr:cNvPr id="2" name="Straight Connector 1"/>
        <xdr:cNvCxnSpPr/>
      </xdr:nvCxnSpPr>
      <xdr:spPr>
        <a:xfrm>
          <a:off x="3733800" y="10839450"/>
          <a:ext cx="15240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95591</xdr:colOff>
      <xdr:row>31</xdr:row>
      <xdr:rowOff>197645</xdr:rowOff>
    </xdr:from>
    <xdr:to>
      <xdr:col>0</xdr:col>
      <xdr:colOff>4267541</xdr:colOff>
      <xdr:row>32</xdr:row>
      <xdr:rowOff>352766</xdr:rowOff>
    </xdr:to>
    <xdr:sp macro="" textlink="">
      <xdr:nvSpPr>
        <xdr:cNvPr id="17" name="TextBox 16"/>
        <xdr:cNvSpPr txBox="1"/>
      </xdr:nvSpPr>
      <xdr:spPr>
        <a:xfrm>
          <a:off x="95591" y="9943761"/>
          <a:ext cx="4171950" cy="37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lang="en-US" sz="1050">
              <a:latin typeface="Arial Narrow" pitchFamily="34" charset="0"/>
            </a:rPr>
            <a:t>A.2</a:t>
          </a:r>
          <a:r>
            <a:rPr lang="en-US" sz="1050" baseline="0">
              <a:latin typeface="Arial Narrow" pitchFamily="34" charset="0"/>
            </a:rPr>
            <a:t> </a:t>
          </a:r>
          <a:r>
            <a:rPr lang="en-US" sz="1050">
              <a:latin typeface="Arial Narrow" pitchFamily="34" charset="0"/>
            </a:rPr>
            <a:t>Ratio of Actual Disbursement	                                                                                                </a:t>
          </a:r>
        </a:p>
      </xdr:txBody>
    </xdr:sp>
    <xdr:clientData/>
  </xdr:twoCellAnchor>
  <xdr:twoCellAnchor>
    <xdr:from>
      <xdr:col>0</xdr:col>
      <xdr:colOff>79602</xdr:colOff>
      <xdr:row>29</xdr:row>
      <xdr:rowOff>93891</xdr:rowOff>
    </xdr:from>
    <xdr:to>
      <xdr:col>0</xdr:col>
      <xdr:colOff>4251552</xdr:colOff>
      <xdr:row>31</xdr:row>
      <xdr:rowOff>34019</xdr:rowOff>
    </xdr:to>
    <xdr:sp macro="" textlink="">
      <xdr:nvSpPr>
        <xdr:cNvPr id="27" name="TextBox 26"/>
        <xdr:cNvSpPr txBox="1"/>
      </xdr:nvSpPr>
      <xdr:spPr>
        <a:xfrm>
          <a:off x="79602" y="9491324"/>
          <a:ext cx="4171950" cy="28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050">
              <a:latin typeface="Arial Narrow" pitchFamily="34" charset="0"/>
            </a:rPr>
            <a:t>A.1.</a:t>
          </a:r>
          <a:r>
            <a:rPr lang="en-US" sz="1050" baseline="0">
              <a:latin typeface="Arial Narrow" pitchFamily="34" charset="0"/>
            </a:rPr>
            <a:t> </a:t>
          </a:r>
          <a:r>
            <a:rPr lang="en-US" sz="1050">
              <a:latin typeface="Arial Narrow" pitchFamily="34" charset="0"/>
            </a:rPr>
            <a:t>Ratio  of Total Actual  Obligations	                                                                                                </a:t>
          </a:r>
        </a:p>
      </xdr:txBody>
    </xdr:sp>
    <xdr:clientData/>
  </xdr:twoCellAnchor>
  <xdr:twoCellAnchor>
    <xdr:from>
      <xdr:col>0</xdr:col>
      <xdr:colOff>3743325</xdr:colOff>
      <xdr:row>76</xdr:row>
      <xdr:rowOff>19050</xdr:rowOff>
    </xdr:from>
    <xdr:to>
      <xdr:col>1</xdr:col>
      <xdr:colOff>981075</xdr:colOff>
      <xdr:row>76</xdr:row>
      <xdr:rowOff>20638</xdr:rowOff>
    </xdr:to>
    <xdr:cxnSp macro="">
      <xdr:nvCxnSpPr>
        <xdr:cNvPr id="38" name="Straight Connector 37"/>
        <xdr:cNvCxnSpPr/>
      </xdr:nvCxnSpPr>
      <xdr:spPr>
        <a:xfrm>
          <a:off x="3743325" y="11649075"/>
          <a:ext cx="15240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72115</xdr:colOff>
      <xdr:row>31</xdr:row>
      <xdr:rowOff>51028</xdr:rowOff>
    </xdr:from>
    <xdr:to>
      <xdr:col>2</xdr:col>
      <xdr:colOff>1173615</xdr:colOff>
      <xdr:row>32</xdr:row>
      <xdr:rowOff>369095</xdr:rowOff>
    </xdr:to>
    <xdr:sp macro="" textlink="">
      <xdr:nvSpPr>
        <xdr:cNvPr id="25" name="TextBox 24"/>
        <xdr:cNvSpPr txBox="1"/>
      </xdr:nvSpPr>
      <xdr:spPr>
        <a:xfrm>
          <a:off x="7496512" y="9797144"/>
          <a:ext cx="1101500" cy="5391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endParaRPr lang="en-US" sz="500" b="0" baseline="0">
            <a:solidFill>
              <a:schemeClr val="dk1"/>
            </a:solidFill>
            <a:latin typeface="Arial Narrow" pitchFamily="34" charset="0"/>
            <a:ea typeface="+mn-ea"/>
            <a:cs typeface="+mn-cs"/>
          </a:endParaRPr>
        </a:p>
        <a:p>
          <a:pPr algn="l"/>
          <a:r>
            <a:rPr lang="en-US" sz="950" b="0" baseline="0">
              <a:solidFill>
                <a:schemeClr val="dk1"/>
              </a:solidFill>
              <a:latin typeface="Arial Narrow" pitchFamily="34" charset="0"/>
              <a:ea typeface="+mn-ea"/>
              <a:cs typeface="+mn-cs"/>
            </a:rPr>
            <a:t>A.2 Must achieve 100% Disbursement Rate of 98.75%</a:t>
          </a:r>
          <a:endParaRPr lang="en-US" sz="950" b="0">
            <a:latin typeface="Arial Narrow" pitchFamily="34" charset="0"/>
          </a:endParaRPr>
        </a:p>
      </xdr:txBody>
    </xdr:sp>
    <xdr:clientData/>
  </xdr:twoCellAnchor>
  <xdr:twoCellAnchor>
    <xdr:from>
      <xdr:col>2</xdr:col>
      <xdr:colOff>55107</xdr:colOff>
      <xdr:row>28</xdr:row>
      <xdr:rowOff>52730</xdr:rowOff>
    </xdr:from>
    <xdr:to>
      <xdr:col>2</xdr:col>
      <xdr:colOff>1284174</xdr:colOff>
      <xdr:row>30</xdr:row>
      <xdr:rowOff>79262</xdr:rowOff>
    </xdr:to>
    <xdr:sp macro="" textlink="">
      <xdr:nvSpPr>
        <xdr:cNvPr id="26" name="TextBox 25"/>
        <xdr:cNvSpPr txBox="1"/>
      </xdr:nvSpPr>
      <xdr:spPr>
        <a:xfrm>
          <a:off x="7479504" y="9237551"/>
          <a:ext cx="1229067" cy="4517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lang="en-US" sz="950">
              <a:latin typeface="Arial Narrow" pitchFamily="34" charset="0"/>
            </a:rPr>
            <a:t>A.1. Must achieve 100% Total</a:t>
          </a:r>
          <a:r>
            <a:rPr lang="en-US" sz="950" baseline="0">
              <a:latin typeface="Arial Narrow" pitchFamily="34" charset="0"/>
            </a:rPr>
            <a:t> Obligations Rate of 90.90%</a:t>
          </a:r>
          <a:endParaRPr lang="en-US" sz="950">
            <a:latin typeface="Arial Narrow" pitchFamily="34" charset="0"/>
          </a:endParaRPr>
        </a:p>
      </xdr:txBody>
    </xdr:sp>
    <xdr:clientData/>
  </xdr:twoCellAnchor>
  <xdr:twoCellAnchor>
    <xdr:from>
      <xdr:col>3</xdr:col>
      <xdr:colOff>66676</xdr:colOff>
      <xdr:row>13</xdr:row>
      <xdr:rowOff>95250</xdr:rowOff>
    </xdr:from>
    <xdr:to>
      <xdr:col>3</xdr:col>
      <xdr:colOff>2181226</xdr:colOff>
      <xdr:row>16</xdr:row>
      <xdr:rowOff>219075</xdr:rowOff>
    </xdr:to>
    <xdr:sp macro="" textlink="">
      <xdr:nvSpPr>
        <xdr:cNvPr id="34" name="TextBox 33"/>
        <xdr:cNvSpPr txBox="1"/>
      </xdr:nvSpPr>
      <xdr:spPr>
        <a:xfrm>
          <a:off x="9820276" y="2514600"/>
          <a:ext cx="2114550"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100"/>
            <a:t>Delivery Units Under </a:t>
          </a:r>
        </a:p>
        <a:p>
          <a:pPr algn="ctr"/>
          <a:r>
            <a:rPr lang="en-US" sz="1100"/>
            <a:t>Operations</a:t>
          </a:r>
        </a:p>
      </xdr:txBody>
    </xdr:sp>
    <xdr:clientData/>
  </xdr:twoCellAnchor>
  <xdr:twoCellAnchor>
    <xdr:from>
      <xdr:col>1</xdr:col>
      <xdr:colOff>43203</xdr:colOff>
      <xdr:row>23</xdr:row>
      <xdr:rowOff>100693</xdr:rowOff>
    </xdr:from>
    <xdr:to>
      <xdr:col>2</xdr:col>
      <xdr:colOff>13948</xdr:colOff>
      <xdr:row>25</xdr:row>
      <xdr:rowOff>148318</xdr:rowOff>
    </xdr:to>
    <xdr:sp macro="" textlink="">
      <xdr:nvSpPr>
        <xdr:cNvPr id="32" name="TextBox 31"/>
        <xdr:cNvSpPr txBox="1"/>
      </xdr:nvSpPr>
      <xdr:spPr>
        <a:xfrm>
          <a:off x="4831216" y="7065849"/>
          <a:ext cx="2607129" cy="1297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000">
              <a:solidFill>
                <a:schemeClr val="tx1"/>
              </a:solidFill>
              <a:latin typeface="Arial Narrow" pitchFamily="34" charset="0"/>
            </a:rPr>
            <a:t>99.67% of received customer feedback </a:t>
          </a:r>
        </a:p>
        <a:p>
          <a:r>
            <a:rPr lang="en-US" sz="1000">
              <a:solidFill>
                <a:schemeClr val="tx1"/>
              </a:solidFill>
              <a:latin typeface="Arial Narrow" pitchFamily="34" charset="0"/>
            </a:rPr>
            <a:t>rated SBFZ satisfatory or better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u="none" strike="noStrike">
              <a:solidFill>
                <a:schemeClr val="tx1"/>
              </a:solidFill>
              <a:latin typeface="+mn-lt"/>
              <a:ea typeface="+mn-ea"/>
              <a:cs typeface="+mn-cs"/>
            </a:rPr>
            <a:t>OUR SERVICES           </a:t>
          </a:r>
          <a:r>
            <a:rPr kumimoji="0" lang="en-US" sz="1000" b="0" i="0" u="none" strike="noStrike" kern="0" cap="none" spc="0" normalizeH="0" baseline="0" noProof="0">
              <a:ln>
                <a:noFill/>
              </a:ln>
              <a:solidFill>
                <a:prstClr val="black"/>
              </a:solidFill>
              <a:effectLst/>
              <a:uLnTx/>
              <a:uFillTx/>
              <a:latin typeface="+mn-lt"/>
              <a:ea typeface="+mn-ea"/>
              <a:cs typeface="+mn-cs"/>
            </a:rPr>
            <a:t>27039/27136 = 99.64% </a:t>
          </a:r>
        </a:p>
        <a:p>
          <a:r>
            <a:rPr lang="en-US" sz="1000" b="0" i="0" u="none" strike="noStrike">
              <a:solidFill>
                <a:schemeClr val="tx1"/>
              </a:solidFill>
              <a:latin typeface="+mn-lt"/>
              <a:ea typeface="+mn-ea"/>
              <a:cs typeface="+mn-cs"/>
            </a:rPr>
            <a:t>OUR STAFF</a:t>
          </a:r>
          <a:r>
            <a:rPr lang="en-US" sz="1000">
              <a:solidFill>
                <a:schemeClr val="tx1"/>
              </a:solidFill>
            </a:rPr>
            <a:t>                 </a:t>
          </a:r>
          <a:r>
            <a:rPr kumimoji="0" lang="en-US" sz="1000" b="0" i="0" u="none" strike="noStrike" kern="0" cap="none" spc="0" normalizeH="0" baseline="0" noProof="0">
              <a:ln>
                <a:noFill/>
              </a:ln>
              <a:solidFill>
                <a:prstClr val="black"/>
              </a:solidFill>
              <a:effectLst/>
              <a:uLnTx/>
              <a:uFillTx/>
              <a:latin typeface="+mn-lt"/>
              <a:ea typeface="+mn-ea"/>
              <a:cs typeface="+mn-cs"/>
            </a:rPr>
            <a:t>26042/26120 = 99.70% </a:t>
          </a:r>
          <a:endParaRPr lang="en-US" sz="1000">
            <a:solidFill>
              <a:schemeClr val="tx1"/>
            </a:solidFill>
          </a:endParaRPr>
        </a:p>
        <a:p>
          <a:r>
            <a:rPr lang="en-US" sz="1000" b="0" i="0" u="none" strike="noStrike">
              <a:solidFill>
                <a:schemeClr val="tx1"/>
              </a:solidFill>
              <a:latin typeface="+mn-lt"/>
              <a:ea typeface="+mn-ea"/>
              <a:cs typeface="+mn-cs"/>
            </a:rPr>
            <a:t>                                     =================</a:t>
          </a:r>
        </a:p>
        <a:p>
          <a:r>
            <a:rPr lang="en-US" sz="800" b="0" i="0" u="none" strike="noStrike">
              <a:solidFill>
                <a:schemeClr val="tx1"/>
              </a:solidFill>
              <a:latin typeface="+mn-lt"/>
              <a:ea typeface="+mn-ea"/>
              <a:cs typeface="+mn-cs"/>
            </a:rPr>
            <a:t>TOTAL</a:t>
          </a:r>
          <a:r>
            <a:rPr lang="en-US" sz="800" b="0" i="0" u="none" strike="noStrike" baseline="0">
              <a:solidFill>
                <a:schemeClr val="tx1"/>
              </a:solidFill>
              <a:latin typeface="+mn-lt"/>
              <a:ea typeface="+mn-ea"/>
              <a:cs typeface="+mn-cs"/>
            </a:rPr>
            <a:t> RATING RECEIVED</a:t>
          </a:r>
          <a:r>
            <a:rPr lang="en-US" sz="800" b="0" i="0" u="none" strike="noStrike">
              <a:solidFill>
                <a:schemeClr val="tx1"/>
              </a:solidFill>
              <a:latin typeface="+mn-lt"/>
              <a:ea typeface="+mn-ea"/>
              <a:cs typeface="+mn-cs"/>
            </a:rPr>
            <a:t> </a:t>
          </a:r>
          <a:r>
            <a:rPr kumimoji="0" lang="en-US" sz="1000" b="0" i="0" u="none" strike="noStrike" kern="0" cap="none" spc="0" normalizeH="0" baseline="0" noProof="0">
              <a:ln>
                <a:noFill/>
              </a:ln>
              <a:solidFill>
                <a:prstClr val="black"/>
              </a:solidFill>
              <a:effectLst/>
              <a:uLnTx/>
              <a:uFillTx/>
              <a:latin typeface="+mn-lt"/>
              <a:ea typeface="+mn-ea"/>
              <a:cs typeface="+mn-cs"/>
            </a:rPr>
            <a:t>53081 /53256 = 99.67% </a:t>
          </a:r>
          <a:endParaRPr lang="en-US" sz="1000">
            <a:solidFill>
              <a:schemeClr val="tx1"/>
            </a:solidFill>
          </a:endParaRPr>
        </a:p>
      </xdr:txBody>
    </xdr:sp>
    <xdr:clientData/>
  </xdr:twoCellAnchor>
  <xdr:twoCellAnchor>
    <xdr:from>
      <xdr:col>3</xdr:col>
      <xdr:colOff>85725</xdr:colOff>
      <xdr:row>21</xdr:row>
      <xdr:rowOff>104775</xdr:rowOff>
    </xdr:from>
    <xdr:to>
      <xdr:col>3</xdr:col>
      <xdr:colOff>2200275</xdr:colOff>
      <xdr:row>24</xdr:row>
      <xdr:rowOff>838200</xdr:rowOff>
    </xdr:to>
    <xdr:sp macro="" textlink="">
      <xdr:nvSpPr>
        <xdr:cNvPr id="51" name="TextBox 50"/>
        <xdr:cNvSpPr txBox="1"/>
      </xdr:nvSpPr>
      <xdr:spPr>
        <a:xfrm>
          <a:off x="9839325" y="6067425"/>
          <a:ext cx="2114550"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100"/>
            <a:t>Delivery Units Under </a:t>
          </a:r>
        </a:p>
        <a:p>
          <a:pPr algn="ctr"/>
          <a:r>
            <a:rPr lang="en-US" sz="1100"/>
            <a:t>Support to Operations</a:t>
          </a:r>
        </a:p>
      </xdr:txBody>
    </xdr:sp>
    <xdr:clientData/>
  </xdr:twoCellAnchor>
  <xdr:twoCellAnchor>
    <xdr:from>
      <xdr:col>3</xdr:col>
      <xdr:colOff>119062</xdr:colOff>
      <xdr:row>60</xdr:row>
      <xdr:rowOff>59531</xdr:rowOff>
    </xdr:from>
    <xdr:to>
      <xdr:col>3</xdr:col>
      <xdr:colOff>2084613</xdr:colOff>
      <xdr:row>65</xdr:row>
      <xdr:rowOff>340178</xdr:rowOff>
    </xdr:to>
    <xdr:sp macro="" textlink="">
      <xdr:nvSpPr>
        <xdr:cNvPr id="52" name="TextBox 51"/>
        <xdr:cNvSpPr txBox="1"/>
      </xdr:nvSpPr>
      <xdr:spPr>
        <a:xfrm>
          <a:off x="10179843" y="13845268"/>
          <a:ext cx="1965551" cy="1343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100"/>
            <a:t>Delivery Units Under </a:t>
          </a:r>
        </a:p>
        <a:p>
          <a:pPr algn="ctr"/>
          <a:r>
            <a:rPr lang="en-US" sz="1100"/>
            <a:t>General</a:t>
          </a:r>
          <a:r>
            <a:rPr lang="en-US" sz="1100" baseline="0"/>
            <a:t> Administrative Support Services</a:t>
          </a:r>
        </a:p>
        <a:p>
          <a:pPr algn="ctr"/>
          <a:endParaRPr lang="en-US" sz="1100"/>
        </a:p>
      </xdr:txBody>
    </xdr:sp>
    <xdr:clientData/>
  </xdr:twoCellAnchor>
  <xdr:twoCellAnchor>
    <xdr:from>
      <xdr:col>1</xdr:col>
      <xdr:colOff>93549</xdr:colOff>
      <xdr:row>31</xdr:row>
      <xdr:rowOff>119063</xdr:rowOff>
    </xdr:from>
    <xdr:to>
      <xdr:col>1</xdr:col>
      <xdr:colOff>2427174</xdr:colOff>
      <xdr:row>33</xdr:row>
      <xdr:rowOff>7486</xdr:rowOff>
    </xdr:to>
    <xdr:sp macro="" textlink="">
      <xdr:nvSpPr>
        <xdr:cNvPr id="33" name="TextBox 32"/>
        <xdr:cNvSpPr txBox="1"/>
      </xdr:nvSpPr>
      <xdr:spPr>
        <a:xfrm>
          <a:off x="4881562" y="9865179"/>
          <a:ext cx="2333625" cy="5517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lang="en-US" sz="900" baseline="0">
              <a:latin typeface="Arial Narrow" pitchFamily="34" charset="0"/>
            </a:rPr>
            <a:t>A.2   3,325,386,000     </a:t>
          </a:r>
          <a:endParaRPr lang="en-US" sz="900">
            <a:latin typeface="Arial Narrow" pitchFamily="34" charset="0"/>
          </a:endParaRPr>
        </a:p>
        <a:p>
          <a:pPr algn="l"/>
          <a:r>
            <a:rPr lang="en-US" sz="900">
              <a:latin typeface="Arial Narrow" pitchFamily="34" charset="0"/>
            </a:rPr>
            <a:t>        ------------------- =  </a:t>
          </a:r>
          <a:r>
            <a:rPr lang="en-US" sz="900" b="1" u="none">
              <a:latin typeface="Arial Narrow" pitchFamily="34" charset="0"/>
            </a:rPr>
            <a:t>94.166% </a:t>
          </a:r>
          <a:endParaRPr lang="en-US" sz="900" b="1" u="sng">
            <a:latin typeface="Arial Narrow" pitchFamily="34" charset="0"/>
          </a:endParaRPr>
        </a:p>
        <a:p>
          <a:pPr algn="l"/>
          <a:r>
            <a:rPr lang="en-US" sz="900" baseline="0">
              <a:solidFill>
                <a:schemeClr val="dk1"/>
              </a:solidFill>
              <a:latin typeface="Arial Narrow" pitchFamily="34" charset="0"/>
              <a:ea typeface="+mn-ea"/>
              <a:cs typeface="+mn-cs"/>
            </a:rPr>
            <a:t>        3,531,399,000 </a:t>
          </a:r>
        </a:p>
        <a:p>
          <a:pPr algn="l"/>
          <a:r>
            <a:rPr lang="en-US" sz="900" b="1" u="none" baseline="0">
              <a:solidFill>
                <a:schemeClr val="dk1"/>
              </a:solidFill>
              <a:latin typeface="Arial Narrow" pitchFamily="34" charset="0"/>
              <a:ea typeface="+mn-ea"/>
              <a:cs typeface="+mn-cs"/>
            </a:rPr>
            <a:t>       </a:t>
          </a:r>
        </a:p>
        <a:p>
          <a:pPr algn="l"/>
          <a:r>
            <a:rPr lang="en-US" sz="900" b="1" u="none" baseline="0">
              <a:solidFill>
                <a:schemeClr val="dk1"/>
              </a:solidFill>
              <a:latin typeface="Arial Narrow" pitchFamily="34" charset="0"/>
              <a:ea typeface="+mn-ea"/>
              <a:cs typeface="+mn-cs"/>
            </a:rPr>
            <a:t>       </a:t>
          </a:r>
          <a:endParaRPr lang="en-US" sz="900" b="1" baseline="0">
            <a:solidFill>
              <a:schemeClr val="dk1"/>
            </a:solidFill>
            <a:latin typeface="Arial Narrow" pitchFamily="34" charset="0"/>
            <a:ea typeface="+mn-ea"/>
            <a:cs typeface="+mn-cs"/>
          </a:endParaRPr>
        </a:p>
      </xdr:txBody>
    </xdr:sp>
    <xdr:clientData/>
  </xdr:twoCellAnchor>
  <xdr:twoCellAnchor>
    <xdr:from>
      <xdr:col>1</xdr:col>
      <xdr:colOff>85044</xdr:colOff>
      <xdr:row>28</xdr:row>
      <xdr:rowOff>178594</xdr:rowOff>
    </xdr:from>
    <xdr:to>
      <xdr:col>1</xdr:col>
      <xdr:colOff>2285320</xdr:colOff>
      <xdr:row>31</xdr:row>
      <xdr:rowOff>78581</xdr:rowOff>
    </xdr:to>
    <xdr:sp macro="" textlink="">
      <xdr:nvSpPr>
        <xdr:cNvPr id="36" name="TextBox 35"/>
        <xdr:cNvSpPr txBox="1"/>
      </xdr:nvSpPr>
      <xdr:spPr>
        <a:xfrm>
          <a:off x="4873057" y="9363415"/>
          <a:ext cx="2200276" cy="461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lang="en-US" sz="900" baseline="0">
              <a:latin typeface="Arial Narrow" pitchFamily="34" charset="0"/>
            </a:rPr>
            <a:t>A.1   3,531,399,000      </a:t>
          </a:r>
          <a:endParaRPr lang="en-US" sz="900">
            <a:latin typeface="Arial Narrow" pitchFamily="34" charset="0"/>
          </a:endParaRPr>
        </a:p>
        <a:p>
          <a:pPr algn="l"/>
          <a:r>
            <a:rPr lang="en-US" sz="900">
              <a:latin typeface="Arial Narrow" pitchFamily="34" charset="0"/>
            </a:rPr>
            <a:t>        -------------------</a:t>
          </a:r>
          <a:r>
            <a:rPr lang="en-US" sz="900" baseline="0">
              <a:latin typeface="Arial Narrow" pitchFamily="34" charset="0"/>
            </a:rPr>
            <a:t> =  </a:t>
          </a:r>
          <a:r>
            <a:rPr lang="en-US" sz="900" b="1" baseline="0">
              <a:latin typeface="Arial Narrow" pitchFamily="34" charset="0"/>
            </a:rPr>
            <a:t>90.813</a:t>
          </a:r>
          <a:r>
            <a:rPr lang="en-US" sz="900" b="1" u="none" baseline="0">
              <a:latin typeface="Arial Narrow" pitchFamily="34" charset="0"/>
            </a:rPr>
            <a:t> %</a:t>
          </a:r>
          <a:endParaRPr lang="en-US" sz="900" b="1" u="sng">
            <a:latin typeface="Arial Narrow" pitchFamily="34" charset="0"/>
          </a:endParaRPr>
        </a:p>
        <a:p>
          <a:pPr algn="l"/>
          <a:r>
            <a:rPr lang="en-US" sz="900">
              <a:latin typeface="Arial Narrow" pitchFamily="34" charset="0"/>
            </a:rPr>
            <a:t>       3,888,628,000       </a:t>
          </a:r>
        </a:p>
      </xdr:txBody>
    </xdr:sp>
    <xdr:clientData/>
  </xdr:twoCellAnchor>
  <xdr:twoCellAnchor>
    <xdr:from>
      <xdr:col>2</xdr:col>
      <xdr:colOff>8504</xdr:colOff>
      <xdr:row>23</xdr:row>
      <xdr:rowOff>25514</xdr:rowOff>
    </xdr:from>
    <xdr:to>
      <xdr:col>2</xdr:col>
      <xdr:colOff>2627879</xdr:colOff>
      <xdr:row>24</xdr:row>
      <xdr:rowOff>843663</xdr:rowOff>
    </xdr:to>
    <xdr:sp macro="" textlink="">
      <xdr:nvSpPr>
        <xdr:cNvPr id="24" name="TextBox 23"/>
        <xdr:cNvSpPr txBox="1"/>
      </xdr:nvSpPr>
      <xdr:spPr>
        <a:xfrm>
          <a:off x="7432901" y="6990670"/>
          <a:ext cx="2619375" cy="1064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0">
              <a:solidFill>
                <a:schemeClr val="dk1"/>
              </a:solidFill>
              <a:latin typeface="+mn-lt"/>
              <a:ea typeface="+mn-ea"/>
              <a:cs typeface="+mn-cs"/>
            </a:rPr>
            <a:t>99.67</a:t>
          </a:r>
          <a:r>
            <a:rPr lang="en-US" sz="1100">
              <a:solidFill>
                <a:schemeClr val="dk1"/>
              </a:solidFill>
              <a:latin typeface="+mn-lt"/>
              <a:ea typeface="+mn-ea"/>
              <a:cs typeface="+mn-cs"/>
            </a:rPr>
            <a:t>% of received customer feedback </a:t>
          </a:r>
          <a:endParaRPr lang="en-US" sz="1000"/>
        </a:p>
        <a:p>
          <a:pPr algn="ctr"/>
          <a:r>
            <a:rPr lang="en-US" sz="1100">
              <a:solidFill>
                <a:schemeClr val="dk1"/>
              </a:solidFill>
              <a:latin typeface="+mn-lt"/>
              <a:ea typeface="+mn-ea"/>
              <a:cs typeface="+mn-cs"/>
            </a:rPr>
            <a:t>rated SBFZ satisfatory or better  </a:t>
          </a:r>
          <a:endParaRPr lang="en-US" sz="1000"/>
        </a:p>
        <a:p>
          <a:pPr algn="ctr"/>
          <a:r>
            <a:rPr lang="en-US" sz="1100" b="0" i="0">
              <a:solidFill>
                <a:schemeClr val="dk1"/>
              </a:solidFill>
              <a:latin typeface="+mn-lt"/>
              <a:ea typeface="+mn-ea"/>
              <a:cs typeface="+mn-cs"/>
            </a:rPr>
            <a:t>OUR SERVICES</a:t>
          </a:r>
          <a:r>
            <a:rPr lang="en-US" sz="1100">
              <a:solidFill>
                <a:schemeClr val="dk1"/>
              </a:solidFill>
              <a:latin typeface="+mn-lt"/>
              <a:ea typeface="+mn-ea"/>
              <a:cs typeface="+mn-cs"/>
            </a:rPr>
            <a:t> 28,397/28,492 </a:t>
          </a:r>
          <a:r>
            <a:rPr lang="en-US" sz="1100" b="0" i="0">
              <a:solidFill>
                <a:schemeClr val="dk1"/>
              </a:solidFill>
              <a:latin typeface="+mn-lt"/>
              <a:ea typeface="+mn-ea"/>
              <a:cs typeface="+mn-cs"/>
            </a:rPr>
            <a:t>=</a:t>
          </a:r>
          <a:r>
            <a:rPr lang="en-US" sz="1100">
              <a:solidFill>
                <a:schemeClr val="dk1"/>
              </a:solidFill>
              <a:latin typeface="+mn-lt"/>
              <a:ea typeface="+mn-ea"/>
              <a:cs typeface="+mn-cs"/>
            </a:rPr>
            <a:t> </a:t>
          </a:r>
          <a:r>
            <a:rPr lang="en-US" sz="1100" b="0" i="0">
              <a:solidFill>
                <a:schemeClr val="dk1"/>
              </a:solidFill>
              <a:latin typeface="+mn-lt"/>
              <a:ea typeface="+mn-ea"/>
              <a:cs typeface="+mn-cs"/>
            </a:rPr>
            <a:t>99.67%</a:t>
          </a:r>
          <a:r>
            <a:rPr lang="en-US" sz="1100">
              <a:solidFill>
                <a:schemeClr val="dk1"/>
              </a:solidFill>
              <a:latin typeface="+mn-lt"/>
              <a:ea typeface="+mn-ea"/>
              <a:cs typeface="+mn-cs"/>
            </a:rPr>
            <a:t> </a:t>
          </a:r>
          <a:endParaRPr lang="en-US" sz="1000"/>
        </a:p>
        <a:p>
          <a:pPr algn="ctr"/>
          <a:r>
            <a:rPr lang="en-US" sz="1100" b="0" i="0">
              <a:solidFill>
                <a:schemeClr val="dk1"/>
              </a:solidFill>
              <a:latin typeface="+mn-lt"/>
              <a:ea typeface="+mn-ea"/>
              <a:cs typeface="+mn-cs"/>
            </a:rPr>
            <a:t>OUR STAFF</a:t>
          </a:r>
          <a:r>
            <a:rPr lang="en-US" sz="1100">
              <a:solidFill>
                <a:schemeClr val="dk1"/>
              </a:solidFill>
              <a:latin typeface="+mn-lt"/>
              <a:ea typeface="+mn-ea"/>
              <a:cs typeface="+mn-cs"/>
            </a:rPr>
            <a:t>       27,334/27,426 </a:t>
          </a:r>
          <a:r>
            <a:rPr lang="en-US" sz="1100" b="0" i="0">
              <a:solidFill>
                <a:schemeClr val="dk1"/>
              </a:solidFill>
              <a:latin typeface="+mn-lt"/>
              <a:ea typeface="+mn-ea"/>
              <a:cs typeface="+mn-cs"/>
            </a:rPr>
            <a:t>=</a:t>
          </a:r>
          <a:r>
            <a:rPr lang="en-US" sz="1100">
              <a:solidFill>
                <a:schemeClr val="dk1"/>
              </a:solidFill>
              <a:latin typeface="+mn-lt"/>
              <a:ea typeface="+mn-ea"/>
              <a:cs typeface="+mn-cs"/>
            </a:rPr>
            <a:t> </a:t>
          </a:r>
          <a:r>
            <a:rPr lang="en-US" sz="1100" b="0" i="0">
              <a:solidFill>
                <a:schemeClr val="dk1"/>
              </a:solidFill>
              <a:latin typeface="+mn-lt"/>
              <a:ea typeface="+mn-ea"/>
              <a:cs typeface="+mn-cs"/>
            </a:rPr>
            <a:t>99.67%</a:t>
          </a:r>
          <a:r>
            <a:rPr lang="en-US" sz="1100">
              <a:solidFill>
                <a:schemeClr val="dk1"/>
              </a:solidFill>
              <a:latin typeface="+mn-lt"/>
              <a:ea typeface="+mn-ea"/>
              <a:cs typeface="+mn-cs"/>
            </a:rPr>
            <a:t> </a:t>
          </a:r>
          <a:endParaRPr lang="en-US" sz="1000"/>
        </a:p>
        <a:p>
          <a:pPr algn="ctr"/>
          <a:r>
            <a:rPr lang="en-US" sz="1100" b="0" i="0">
              <a:solidFill>
                <a:schemeClr val="dk1"/>
              </a:solidFill>
              <a:latin typeface="+mn-lt"/>
              <a:ea typeface="+mn-ea"/>
              <a:cs typeface="+mn-cs"/>
            </a:rPr>
            <a:t>                            ===================</a:t>
          </a:r>
          <a:endParaRPr lang="en-US" sz="1000"/>
        </a:p>
        <a:p>
          <a:pPr algn="ctr"/>
          <a:r>
            <a:rPr lang="en-US" sz="1100" b="0" i="0">
              <a:solidFill>
                <a:schemeClr val="dk1"/>
              </a:solidFill>
              <a:latin typeface="+mn-lt"/>
              <a:ea typeface="+mn-ea"/>
              <a:cs typeface="+mn-cs"/>
            </a:rPr>
            <a:t>                     55,732</a:t>
          </a:r>
          <a:r>
            <a:rPr lang="en-US" sz="1100">
              <a:solidFill>
                <a:schemeClr val="dk1"/>
              </a:solidFill>
              <a:latin typeface="+mn-lt"/>
              <a:ea typeface="+mn-ea"/>
              <a:cs typeface="+mn-cs"/>
            </a:rPr>
            <a:t>/55,918 </a:t>
          </a:r>
          <a:r>
            <a:rPr lang="en-US" sz="1100" b="0" i="0">
              <a:solidFill>
                <a:schemeClr val="dk1"/>
              </a:solidFill>
              <a:latin typeface="+mn-lt"/>
              <a:ea typeface="+mn-ea"/>
              <a:cs typeface="+mn-cs"/>
            </a:rPr>
            <a:t>=</a:t>
          </a:r>
          <a:r>
            <a:rPr lang="en-US" sz="1100">
              <a:solidFill>
                <a:schemeClr val="dk1"/>
              </a:solidFill>
              <a:latin typeface="+mn-lt"/>
              <a:ea typeface="+mn-ea"/>
              <a:cs typeface="+mn-cs"/>
            </a:rPr>
            <a:t> </a:t>
          </a:r>
          <a:r>
            <a:rPr lang="en-US" sz="1100" b="0" i="0">
              <a:solidFill>
                <a:schemeClr val="dk1"/>
              </a:solidFill>
              <a:latin typeface="+mn-lt"/>
              <a:ea typeface="+mn-ea"/>
              <a:cs typeface="+mn-cs"/>
            </a:rPr>
            <a:t>99.67%</a:t>
          </a:r>
          <a:r>
            <a:rPr lang="en-US" sz="1100">
              <a:solidFill>
                <a:schemeClr val="dk1"/>
              </a:solidFill>
              <a:latin typeface="+mn-lt"/>
              <a:ea typeface="+mn-ea"/>
              <a:cs typeface="+mn-cs"/>
            </a:rPr>
            <a:t> </a:t>
          </a:r>
        </a:p>
        <a:p>
          <a:pPr algn="ctr"/>
          <a:endParaRPr lang="en-US" sz="1000">
            <a:solidFill>
              <a:schemeClr val="tx1"/>
            </a:solidFill>
            <a:latin typeface="Arial Narrow" pitchFamily="34" charset="0"/>
          </a:endParaRPr>
        </a:p>
      </xdr:txBody>
    </xdr:sp>
    <xdr:clientData/>
  </xdr:twoCellAnchor>
  <xdr:twoCellAnchor>
    <xdr:from>
      <xdr:col>2</xdr:col>
      <xdr:colOff>1233151</xdr:colOff>
      <xdr:row>28</xdr:row>
      <xdr:rowOff>68040</xdr:rowOff>
    </xdr:from>
    <xdr:to>
      <xdr:col>2</xdr:col>
      <xdr:colOff>2542838</xdr:colOff>
      <xdr:row>30</xdr:row>
      <xdr:rowOff>104098</xdr:rowOff>
    </xdr:to>
    <xdr:sp macro="" textlink="">
      <xdr:nvSpPr>
        <xdr:cNvPr id="15" name="TextBox 14"/>
        <xdr:cNvSpPr txBox="1"/>
      </xdr:nvSpPr>
      <xdr:spPr>
        <a:xfrm>
          <a:off x="8657548" y="9252861"/>
          <a:ext cx="1309687" cy="461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lang="en-US" sz="900" baseline="0">
              <a:latin typeface="Arial Narrow" pitchFamily="34" charset="0"/>
            </a:rPr>
            <a:t>       4,474,523,164      </a:t>
          </a:r>
          <a:endParaRPr lang="en-US" sz="900">
            <a:latin typeface="Arial Narrow" pitchFamily="34" charset="0"/>
          </a:endParaRPr>
        </a:p>
        <a:p>
          <a:pPr algn="l"/>
          <a:r>
            <a:rPr lang="en-US" sz="900">
              <a:latin typeface="Arial Narrow" pitchFamily="34" charset="0"/>
            </a:rPr>
            <a:t>        -------------------</a:t>
          </a:r>
          <a:r>
            <a:rPr lang="en-US" sz="900" baseline="0">
              <a:latin typeface="Arial Narrow" pitchFamily="34" charset="0"/>
            </a:rPr>
            <a:t>  </a:t>
          </a:r>
          <a:endParaRPr lang="en-US" sz="900" b="1" u="sng">
            <a:latin typeface="Arial Narrow" pitchFamily="34" charset="0"/>
          </a:endParaRPr>
        </a:p>
        <a:p>
          <a:pPr algn="l"/>
          <a:r>
            <a:rPr lang="en-US" sz="900">
              <a:latin typeface="Arial Narrow" pitchFamily="34" charset="0"/>
            </a:rPr>
            <a:t>       4,922,467,727       </a:t>
          </a:r>
        </a:p>
      </xdr:txBody>
    </xdr:sp>
    <xdr:clientData/>
  </xdr:twoCellAnchor>
  <xdr:twoCellAnchor>
    <xdr:from>
      <xdr:col>2</xdr:col>
      <xdr:colOff>1241656</xdr:colOff>
      <xdr:row>31</xdr:row>
      <xdr:rowOff>136076</xdr:rowOff>
    </xdr:from>
    <xdr:to>
      <xdr:col>2</xdr:col>
      <xdr:colOff>2551343</xdr:colOff>
      <xdr:row>32</xdr:row>
      <xdr:rowOff>376242</xdr:rowOff>
    </xdr:to>
    <xdr:sp macro="" textlink="">
      <xdr:nvSpPr>
        <xdr:cNvPr id="16" name="TextBox 15"/>
        <xdr:cNvSpPr txBox="1"/>
      </xdr:nvSpPr>
      <xdr:spPr>
        <a:xfrm>
          <a:off x="8666053" y="9882192"/>
          <a:ext cx="1309687" cy="461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lang="en-US" sz="900" baseline="0">
              <a:latin typeface="Arial Narrow" pitchFamily="34" charset="0"/>
            </a:rPr>
            <a:t>       4,418,591,624      </a:t>
          </a:r>
          <a:endParaRPr lang="en-US" sz="900">
            <a:latin typeface="Arial Narrow" pitchFamily="34" charset="0"/>
          </a:endParaRPr>
        </a:p>
        <a:p>
          <a:pPr algn="l"/>
          <a:r>
            <a:rPr lang="en-US" sz="900">
              <a:latin typeface="Arial Narrow" pitchFamily="34" charset="0"/>
            </a:rPr>
            <a:t>        -------------------</a:t>
          </a:r>
          <a:r>
            <a:rPr lang="en-US" sz="900" baseline="0">
              <a:latin typeface="Arial Narrow" pitchFamily="34" charset="0"/>
            </a:rPr>
            <a:t>  </a:t>
          </a:r>
          <a:endParaRPr lang="en-US" sz="900" b="1" u="sng">
            <a:latin typeface="Arial Narrow" pitchFamily="34" charset="0"/>
          </a:endParaRPr>
        </a:p>
        <a:p>
          <a:pPr algn="l"/>
          <a:r>
            <a:rPr lang="en-US" sz="900">
              <a:latin typeface="Arial Narrow" pitchFamily="34" charset="0"/>
            </a:rPr>
            <a:t>       4,474,523,164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U33"/>
  <sheetViews>
    <sheetView view="pageBreakPreview" topLeftCell="E19" zoomScale="98" zoomScaleNormal="80" zoomScaleSheetLayoutView="98" workbookViewId="0">
      <selection activeCell="I21" sqref="I21:I23"/>
    </sheetView>
  </sheetViews>
  <sheetFormatPr defaultColWidth="9.140625" defaultRowHeight="12.75"/>
  <cols>
    <col min="1" max="1" width="2.85546875" style="17" customWidth="1"/>
    <col min="2" max="2" width="36.42578125" style="20" customWidth="1"/>
    <col min="3" max="3" width="17.28515625" style="17" customWidth="1"/>
    <col min="4" max="4" width="20.5703125" style="17" customWidth="1"/>
    <col min="5" max="5" width="20.140625" style="17" customWidth="1"/>
    <col min="6" max="6" width="18.85546875" style="17" customWidth="1"/>
    <col min="7" max="7" width="20" style="17" customWidth="1"/>
    <col min="8" max="8" width="19" style="17" customWidth="1"/>
    <col min="9" max="14" width="15.42578125" style="17" customWidth="1"/>
    <col min="15" max="15" width="22.7109375" style="17" customWidth="1"/>
    <col min="16" max="20" width="9.140625" style="17"/>
    <col min="21" max="21" width="10.140625" style="17" bestFit="1" customWidth="1"/>
    <col min="22" max="16384" width="9.140625" style="17"/>
  </cols>
  <sheetData>
    <row r="1" spans="1:21" s="16" customFormat="1" ht="15.75">
      <c r="B1" s="141" t="s">
        <v>34</v>
      </c>
      <c r="C1" s="141"/>
      <c r="D1" s="141"/>
      <c r="E1" s="141"/>
      <c r="F1" s="141"/>
      <c r="G1" s="141"/>
      <c r="H1" s="141"/>
      <c r="I1" s="141"/>
      <c r="J1" s="141"/>
      <c r="K1" s="141"/>
      <c r="L1" s="141"/>
      <c r="M1" s="141"/>
      <c r="N1" s="141"/>
      <c r="O1" s="141"/>
    </row>
    <row r="2" spans="1:21" s="16" customFormat="1" ht="15.75">
      <c r="B2" s="141" t="s">
        <v>35</v>
      </c>
      <c r="C2" s="141"/>
      <c r="D2" s="141"/>
      <c r="E2" s="141"/>
      <c r="F2" s="141"/>
      <c r="G2" s="141"/>
      <c r="H2" s="141"/>
      <c r="I2" s="141"/>
      <c r="J2" s="141"/>
      <c r="K2" s="141"/>
      <c r="L2" s="141"/>
      <c r="M2" s="141"/>
      <c r="N2" s="141"/>
      <c r="O2" s="141"/>
    </row>
    <row r="3" spans="1:21" ht="4.5" customHeight="1">
      <c r="B3" s="161"/>
      <c r="C3" s="161"/>
      <c r="D3" s="161"/>
      <c r="E3" s="161"/>
      <c r="F3" s="161"/>
      <c r="G3" s="161"/>
    </row>
    <row r="4" spans="1:21">
      <c r="B4" s="18" t="s">
        <v>26</v>
      </c>
      <c r="E4" s="19"/>
    </row>
    <row r="6" spans="1:21" ht="13.5" thickBot="1"/>
    <row r="7" spans="1:21" s="52" customFormat="1" ht="19.5" customHeight="1">
      <c r="A7" s="80"/>
      <c r="B7" s="98" t="s">
        <v>0</v>
      </c>
      <c r="C7" s="99"/>
      <c r="D7" s="100" t="s">
        <v>78</v>
      </c>
      <c r="E7" s="100" t="s">
        <v>78</v>
      </c>
      <c r="F7" s="99"/>
      <c r="G7" s="100" t="s">
        <v>78</v>
      </c>
      <c r="H7" s="100" t="s">
        <v>78</v>
      </c>
      <c r="I7" s="99"/>
      <c r="J7" s="100" t="s">
        <v>78</v>
      </c>
      <c r="K7" s="100" t="s">
        <v>78</v>
      </c>
      <c r="L7" s="99"/>
      <c r="M7" s="100" t="s">
        <v>78</v>
      </c>
      <c r="N7" s="100" t="s">
        <v>78</v>
      </c>
      <c r="O7" s="101"/>
    </row>
    <row r="8" spans="1:21" s="52" customFormat="1" ht="12.75" customHeight="1">
      <c r="A8" s="80"/>
      <c r="B8" s="102" t="s">
        <v>1</v>
      </c>
      <c r="C8" s="89" t="s">
        <v>39</v>
      </c>
      <c r="D8" s="22" t="s">
        <v>3</v>
      </c>
      <c r="E8" s="22" t="s">
        <v>6</v>
      </c>
      <c r="F8" s="89" t="s">
        <v>39</v>
      </c>
      <c r="G8" s="22" t="s">
        <v>36</v>
      </c>
      <c r="H8" s="22" t="s">
        <v>6</v>
      </c>
      <c r="I8" s="89" t="s">
        <v>39</v>
      </c>
      <c r="J8" s="22" t="s">
        <v>3</v>
      </c>
      <c r="K8" s="22" t="s">
        <v>6</v>
      </c>
      <c r="L8" s="116" t="s">
        <v>39</v>
      </c>
      <c r="M8" s="22" t="s">
        <v>3</v>
      </c>
      <c r="N8" s="22" t="s">
        <v>6</v>
      </c>
      <c r="O8" s="103" t="s">
        <v>20</v>
      </c>
    </row>
    <row r="9" spans="1:21" s="21" customFormat="1" ht="36.75" customHeight="1">
      <c r="B9" s="102" t="s">
        <v>2</v>
      </c>
      <c r="C9" s="23" t="s">
        <v>38</v>
      </c>
      <c r="D9" s="24" t="s">
        <v>4</v>
      </c>
      <c r="E9" s="24" t="s">
        <v>5</v>
      </c>
      <c r="F9" s="23" t="s">
        <v>40</v>
      </c>
      <c r="G9" s="24" t="s">
        <v>42</v>
      </c>
      <c r="H9" s="24" t="s">
        <v>32</v>
      </c>
      <c r="I9" s="23" t="s">
        <v>41</v>
      </c>
      <c r="J9" s="24" t="s">
        <v>48</v>
      </c>
      <c r="K9" s="24" t="s">
        <v>33</v>
      </c>
      <c r="L9" s="23" t="s">
        <v>63</v>
      </c>
      <c r="M9" s="24" t="s">
        <v>67</v>
      </c>
      <c r="N9" s="24" t="s">
        <v>68</v>
      </c>
      <c r="O9" s="104"/>
    </row>
    <row r="10" spans="1:21" s="21" customFormat="1" ht="17.25" thickBot="1">
      <c r="B10" s="105" t="s">
        <v>7</v>
      </c>
      <c r="C10" s="106" t="s">
        <v>8</v>
      </c>
      <c r="D10" s="106" t="s">
        <v>9</v>
      </c>
      <c r="E10" s="106" t="s">
        <v>10</v>
      </c>
      <c r="F10" s="106" t="s">
        <v>11</v>
      </c>
      <c r="G10" s="106" t="s">
        <v>19</v>
      </c>
      <c r="H10" s="106" t="s">
        <v>12</v>
      </c>
      <c r="I10" s="106" t="s">
        <v>13</v>
      </c>
      <c r="J10" s="106" t="s">
        <v>14</v>
      </c>
      <c r="K10" s="106" t="s">
        <v>15</v>
      </c>
      <c r="L10" s="106" t="s">
        <v>16</v>
      </c>
      <c r="M10" s="106" t="s">
        <v>64</v>
      </c>
      <c r="N10" s="106" t="s">
        <v>65</v>
      </c>
      <c r="O10" s="107" t="s">
        <v>66</v>
      </c>
    </row>
    <row r="11" spans="1:21" s="21" customFormat="1" ht="5.25" customHeight="1" thickBot="1">
      <c r="B11" s="97"/>
      <c r="C11" s="97"/>
      <c r="D11" s="97"/>
      <c r="E11" s="97"/>
      <c r="F11" s="97"/>
      <c r="G11" s="97"/>
      <c r="H11" s="97"/>
      <c r="I11" s="97"/>
      <c r="J11" s="97"/>
      <c r="K11" s="97"/>
      <c r="L11" s="97"/>
      <c r="M11" s="97"/>
      <c r="N11" s="97"/>
      <c r="O11" s="97"/>
    </row>
    <row r="12" spans="1:21" s="21" customFormat="1" ht="24" customHeight="1" thickBot="1">
      <c r="B12" s="147" t="s">
        <v>45</v>
      </c>
      <c r="C12" s="148"/>
      <c r="D12" s="148"/>
      <c r="E12" s="148"/>
      <c r="F12" s="148"/>
      <c r="G12" s="148"/>
      <c r="H12" s="148"/>
      <c r="I12" s="148"/>
      <c r="J12" s="148"/>
      <c r="K12" s="148"/>
      <c r="L12" s="148"/>
      <c r="M12" s="148"/>
      <c r="N12" s="148"/>
      <c r="O12" s="162"/>
    </row>
    <row r="13" spans="1:21" ht="18.75" customHeight="1">
      <c r="B13" s="27" t="s">
        <v>53</v>
      </c>
      <c r="C13" s="150" t="s">
        <v>43</v>
      </c>
      <c r="D13" s="142">
        <f>+'FORM A'!C14</f>
        <v>1507.93</v>
      </c>
      <c r="E13" s="142">
        <f>+'FORM A'!E14</f>
        <v>0</v>
      </c>
      <c r="F13" s="163" t="s">
        <v>73</v>
      </c>
      <c r="G13" s="163">
        <f>+'FORM A'!C16</f>
        <v>3109600000</v>
      </c>
      <c r="H13" s="163">
        <f>+'FORM A'!E16</f>
        <v>0</v>
      </c>
      <c r="I13" s="169" t="s">
        <v>44</v>
      </c>
      <c r="J13" s="172">
        <f>+'FORM A'!C18</f>
        <v>119516.25</v>
      </c>
      <c r="K13" s="166">
        <f>+'FORM A'!E18</f>
        <v>0</v>
      </c>
      <c r="L13" s="108"/>
      <c r="M13" s="108"/>
      <c r="N13" s="108"/>
      <c r="O13" s="156"/>
    </row>
    <row r="14" spans="1:21" s="25" customFormat="1" ht="267.75" customHeight="1">
      <c r="B14" s="159" t="s">
        <v>59</v>
      </c>
      <c r="C14" s="190"/>
      <c r="D14" s="143"/>
      <c r="E14" s="143"/>
      <c r="F14" s="164"/>
      <c r="G14" s="164"/>
      <c r="H14" s="164"/>
      <c r="I14" s="170"/>
      <c r="J14" s="173"/>
      <c r="K14" s="167"/>
      <c r="L14" s="109"/>
      <c r="M14" s="109"/>
      <c r="N14" s="109"/>
      <c r="O14" s="157"/>
      <c r="U14" s="25">
        <v>2892382311.7559996</v>
      </c>
    </row>
    <row r="15" spans="1:21" s="25" customFormat="1" ht="299.25" customHeight="1" thickBot="1">
      <c r="B15" s="160"/>
      <c r="C15" s="151"/>
      <c r="D15" s="144"/>
      <c r="E15" s="144"/>
      <c r="F15" s="165"/>
      <c r="G15" s="165"/>
      <c r="H15" s="165"/>
      <c r="I15" s="171"/>
      <c r="J15" s="174"/>
      <c r="K15" s="168"/>
      <c r="L15" s="110"/>
      <c r="M15" s="110"/>
      <c r="N15" s="110"/>
      <c r="O15" s="158"/>
    </row>
    <row r="16" spans="1:21" ht="36.75" customHeight="1" thickBot="1">
      <c r="B16" s="145" t="s">
        <v>46</v>
      </c>
      <c r="C16" s="146"/>
      <c r="D16" s="146"/>
      <c r="E16" s="146"/>
      <c r="F16" s="146"/>
      <c r="G16" s="146"/>
      <c r="H16" s="146"/>
      <c r="I16" s="146"/>
      <c r="J16" s="146"/>
      <c r="K16" s="146"/>
      <c r="L16" s="111"/>
      <c r="M16" s="111"/>
      <c r="N16" s="111"/>
      <c r="O16" s="28"/>
    </row>
    <row r="17" spans="2:16" ht="36" customHeight="1">
      <c r="B17" s="27" t="s">
        <v>52</v>
      </c>
      <c r="C17" s="150" t="s">
        <v>50</v>
      </c>
      <c r="D17" s="154" t="s">
        <v>90</v>
      </c>
      <c r="E17" s="154"/>
      <c r="F17" s="150" t="s">
        <v>51</v>
      </c>
      <c r="G17" s="152"/>
      <c r="H17" s="74"/>
      <c r="I17" s="29"/>
      <c r="J17" s="29"/>
      <c r="K17" s="30"/>
      <c r="L17" s="30"/>
      <c r="M17" s="30"/>
      <c r="N17" s="30"/>
      <c r="O17" s="30"/>
    </row>
    <row r="18" spans="2:16" ht="354" customHeight="1" thickBot="1">
      <c r="B18" s="113" t="s">
        <v>58</v>
      </c>
      <c r="C18" s="151"/>
      <c r="D18" s="155"/>
      <c r="E18" s="155"/>
      <c r="F18" s="151"/>
      <c r="G18" s="153"/>
      <c r="H18" s="31"/>
      <c r="I18" s="32"/>
      <c r="J18" s="32"/>
      <c r="K18" s="33"/>
      <c r="L18" s="33"/>
      <c r="M18" s="33"/>
      <c r="N18" s="33"/>
      <c r="O18" s="33"/>
    </row>
    <row r="19" spans="2:16" ht="31.5" customHeight="1" thickBot="1">
      <c r="B19" s="147" t="s">
        <v>47</v>
      </c>
      <c r="C19" s="148"/>
      <c r="D19" s="148"/>
      <c r="E19" s="149"/>
      <c r="F19" s="149"/>
      <c r="G19" s="148"/>
      <c r="H19" s="148"/>
      <c r="I19" s="148"/>
      <c r="J19" s="148"/>
      <c r="K19" s="148"/>
      <c r="L19" s="112"/>
      <c r="M19" s="112"/>
      <c r="N19" s="112"/>
      <c r="O19" s="34"/>
    </row>
    <row r="20" spans="2:16" ht="18" customHeight="1" thickBot="1">
      <c r="B20" s="27" t="s">
        <v>52</v>
      </c>
      <c r="C20" s="79"/>
      <c r="D20" s="76"/>
      <c r="E20" s="76"/>
      <c r="F20" s="77"/>
      <c r="G20" s="29"/>
      <c r="H20" s="30"/>
      <c r="I20" s="78"/>
      <c r="J20" s="29"/>
      <c r="K20" s="30"/>
      <c r="L20" s="126"/>
      <c r="M20" s="126"/>
      <c r="N20" s="126"/>
      <c r="O20" s="73"/>
    </row>
    <row r="21" spans="2:16" ht="18" customHeight="1">
      <c r="B21" s="125"/>
      <c r="C21" s="175"/>
      <c r="D21" s="178"/>
      <c r="E21" s="178"/>
      <c r="F21" s="181" t="s">
        <v>95</v>
      </c>
      <c r="G21" s="184"/>
      <c r="H21" s="175"/>
      <c r="I21" s="187" t="s">
        <v>85</v>
      </c>
      <c r="J21" s="175"/>
      <c r="K21" s="175"/>
      <c r="L21" s="195"/>
      <c r="M21" s="175"/>
      <c r="N21" s="197"/>
      <c r="O21" s="193"/>
    </row>
    <row r="22" spans="2:16" ht="159.75" customHeight="1">
      <c r="B22" s="200" t="s">
        <v>57</v>
      </c>
      <c r="C22" s="176"/>
      <c r="D22" s="179"/>
      <c r="E22" s="179"/>
      <c r="F22" s="182"/>
      <c r="G22" s="185"/>
      <c r="H22" s="176"/>
      <c r="I22" s="188"/>
      <c r="J22" s="191"/>
      <c r="K22" s="176"/>
      <c r="L22" s="196"/>
      <c r="M22" s="176"/>
      <c r="N22" s="198"/>
      <c r="O22" s="194"/>
    </row>
    <row r="23" spans="2:16" ht="132.75" customHeight="1" thickBot="1">
      <c r="B23" s="201"/>
      <c r="C23" s="177"/>
      <c r="D23" s="180"/>
      <c r="E23" s="180"/>
      <c r="F23" s="183"/>
      <c r="G23" s="186"/>
      <c r="H23" s="177"/>
      <c r="I23" s="189"/>
      <c r="J23" s="192"/>
      <c r="K23" s="177"/>
      <c r="L23" s="155"/>
      <c r="M23" s="177"/>
      <c r="N23" s="199"/>
      <c r="O23" s="132"/>
    </row>
    <row r="24" spans="2:16" ht="3.75" customHeight="1"/>
    <row r="25" spans="2:16" s="26" customFormat="1" ht="16.5">
      <c r="B25" s="58" t="s">
        <v>27</v>
      </c>
      <c r="C25" s="59"/>
      <c r="D25" s="59"/>
      <c r="E25" s="59"/>
      <c r="F25" s="60"/>
      <c r="G25" s="59"/>
      <c r="H25" s="59"/>
      <c r="I25" s="59"/>
      <c r="J25" s="59"/>
      <c r="K25" s="59"/>
      <c r="L25" s="59"/>
      <c r="M25" s="59"/>
      <c r="N25" s="59"/>
      <c r="O25" s="59"/>
      <c r="P25" s="59"/>
    </row>
    <row r="26" spans="2:16" s="26" customFormat="1" ht="16.5">
      <c r="B26" s="58"/>
      <c r="C26" s="59"/>
      <c r="D26" s="59"/>
      <c r="E26" s="59"/>
      <c r="F26" s="59"/>
      <c r="G26" s="59"/>
      <c r="H26" s="60"/>
      <c r="I26" s="59"/>
      <c r="J26" s="59"/>
      <c r="K26" s="59"/>
      <c r="L26" s="59"/>
      <c r="M26" s="59"/>
      <c r="N26" s="59"/>
      <c r="O26" s="59"/>
      <c r="P26" s="59"/>
    </row>
    <row r="27" spans="2:16" s="26" customFormat="1" ht="16.5">
      <c r="B27" s="11" t="s">
        <v>69</v>
      </c>
      <c r="C27" s="59"/>
      <c r="D27" s="59"/>
      <c r="E27" s="61"/>
      <c r="F27" s="59"/>
      <c r="G27" s="59"/>
      <c r="H27" s="12" t="s">
        <v>60</v>
      </c>
      <c r="I27" s="59"/>
      <c r="J27" s="139"/>
      <c r="K27" s="139"/>
      <c r="L27" s="63"/>
      <c r="M27" s="63"/>
      <c r="N27" s="63"/>
      <c r="O27" s="59"/>
      <c r="P27" s="59"/>
    </row>
    <row r="28" spans="2:16" s="26" customFormat="1" ht="16.5">
      <c r="B28" s="58"/>
      <c r="C28" s="59"/>
      <c r="D28" s="59"/>
      <c r="E28" s="62" t="s">
        <v>29</v>
      </c>
      <c r="F28" s="59"/>
      <c r="G28" s="59"/>
      <c r="H28" s="60" t="s">
        <v>30</v>
      </c>
      <c r="I28" s="59"/>
      <c r="J28" s="140" t="s">
        <v>29</v>
      </c>
      <c r="K28" s="140"/>
      <c r="L28" s="63"/>
      <c r="M28" s="63"/>
      <c r="N28" s="63"/>
      <c r="O28" s="59"/>
      <c r="P28" s="59"/>
    </row>
    <row r="29" spans="2:16" s="26" customFormat="1" ht="5.25" customHeight="1">
      <c r="B29" s="58"/>
      <c r="C29" s="59"/>
      <c r="D29" s="59"/>
      <c r="E29" s="62"/>
      <c r="F29" s="59"/>
      <c r="G29" s="59"/>
      <c r="H29" s="60"/>
      <c r="I29" s="59"/>
      <c r="J29" s="59"/>
      <c r="K29" s="59"/>
      <c r="L29" s="59"/>
      <c r="M29" s="59"/>
      <c r="N29" s="59"/>
      <c r="O29" s="59"/>
      <c r="P29" s="59"/>
    </row>
    <row r="30" spans="2:16" s="26" customFormat="1" ht="16.5">
      <c r="B30" s="58" t="s">
        <v>37</v>
      </c>
      <c r="C30" s="59"/>
      <c r="D30" s="59"/>
      <c r="E30" s="62"/>
      <c r="F30" s="59"/>
      <c r="G30" s="59"/>
      <c r="H30" s="60"/>
      <c r="I30" s="59"/>
      <c r="J30" s="59"/>
      <c r="K30" s="59"/>
      <c r="L30" s="59"/>
      <c r="M30" s="59"/>
      <c r="N30" s="59"/>
      <c r="O30" s="59"/>
      <c r="P30" s="59"/>
    </row>
    <row r="31" spans="2:16" s="26" customFormat="1" ht="12.75" customHeight="1">
      <c r="B31" s="58"/>
      <c r="C31" s="59"/>
      <c r="D31" s="59"/>
      <c r="E31" s="63"/>
      <c r="F31" s="59"/>
      <c r="G31" s="59"/>
      <c r="H31" s="60"/>
      <c r="I31" s="59"/>
      <c r="J31" s="59"/>
      <c r="K31" s="59"/>
      <c r="L31" s="59"/>
      <c r="M31" s="59"/>
      <c r="N31" s="59"/>
      <c r="O31" s="59"/>
      <c r="P31" s="59"/>
    </row>
    <row r="32" spans="2:16" s="26" customFormat="1" ht="16.5">
      <c r="B32" s="57" t="s">
        <v>70</v>
      </c>
      <c r="C32" s="59"/>
      <c r="D32" s="59"/>
      <c r="E32" s="64"/>
      <c r="F32" s="59"/>
      <c r="G32" s="59"/>
      <c r="H32" s="60"/>
      <c r="I32" s="59"/>
      <c r="J32" s="59"/>
      <c r="K32" s="59"/>
      <c r="L32" s="59"/>
      <c r="M32" s="59"/>
      <c r="N32" s="59"/>
      <c r="O32" s="59"/>
      <c r="P32" s="59"/>
    </row>
    <row r="33" spans="2:16" s="26" customFormat="1" ht="16.5">
      <c r="B33" s="91" t="s">
        <v>71</v>
      </c>
      <c r="C33" s="59"/>
      <c r="D33" s="59"/>
      <c r="E33" s="62" t="s">
        <v>29</v>
      </c>
      <c r="F33" s="59"/>
      <c r="G33" s="59"/>
      <c r="H33" s="60"/>
      <c r="I33" s="59"/>
      <c r="J33" s="59"/>
      <c r="K33" s="59"/>
      <c r="L33" s="59"/>
      <c r="M33" s="59"/>
      <c r="N33" s="59"/>
      <c r="O33" s="59"/>
      <c r="P33" s="59"/>
    </row>
  </sheetData>
  <mergeCells count="38">
    <mergeCell ref="O21:O22"/>
    <mergeCell ref="L21:L23"/>
    <mergeCell ref="M21:M23"/>
    <mergeCell ref="N21:N23"/>
    <mergeCell ref="B22:B23"/>
    <mergeCell ref="H21:H23"/>
    <mergeCell ref="I21:I23"/>
    <mergeCell ref="C13:C15"/>
    <mergeCell ref="H13:H15"/>
    <mergeCell ref="K21:K23"/>
    <mergeCell ref="J21:J23"/>
    <mergeCell ref="C21:C23"/>
    <mergeCell ref="D21:D23"/>
    <mergeCell ref="E21:E23"/>
    <mergeCell ref="F21:F23"/>
    <mergeCell ref="G21:G23"/>
    <mergeCell ref="F13:F15"/>
    <mergeCell ref="G13:G15"/>
    <mergeCell ref="K13:K15"/>
    <mergeCell ref="D13:D15"/>
    <mergeCell ref="I13:I15"/>
    <mergeCell ref="J13:J15"/>
    <mergeCell ref="J27:K27"/>
    <mergeCell ref="J28:K28"/>
    <mergeCell ref="B1:O1"/>
    <mergeCell ref="E13:E15"/>
    <mergeCell ref="B16:K16"/>
    <mergeCell ref="B19:K19"/>
    <mergeCell ref="C17:C18"/>
    <mergeCell ref="F17:F18"/>
    <mergeCell ref="G17:G18"/>
    <mergeCell ref="D17:D18"/>
    <mergeCell ref="E17:E18"/>
    <mergeCell ref="O13:O15"/>
    <mergeCell ref="B14:B15"/>
    <mergeCell ref="B2:O2"/>
    <mergeCell ref="B3:G3"/>
    <mergeCell ref="B12:O12"/>
  </mergeCells>
  <pageMargins left="0" right="0" top="0" bottom="0.05" header="0.3" footer="0.3"/>
  <pageSetup paperSize="5" scale="65" orientation="landscape" r:id="rId1"/>
  <rowBreaks count="2" manualBreakCount="2">
    <brk id="15" min="1" max="14" man="1"/>
    <brk id="18" min="1" max="14" man="1"/>
  </rowBreaks>
  <drawing r:id="rId2"/>
</worksheet>
</file>

<file path=xl/worksheets/sheet2.xml><?xml version="1.0" encoding="utf-8"?>
<worksheet xmlns="http://schemas.openxmlformats.org/spreadsheetml/2006/main" xmlns:r="http://schemas.openxmlformats.org/officeDocument/2006/relationships">
  <dimension ref="A1:F77"/>
  <sheetViews>
    <sheetView tabSelected="1" topLeftCell="A16" zoomScale="112" zoomScaleNormal="112" workbookViewId="0">
      <selection activeCell="A14" sqref="A14"/>
    </sheetView>
  </sheetViews>
  <sheetFormatPr defaultColWidth="9.140625" defaultRowHeight="15"/>
  <cols>
    <col min="1" max="1" width="71.85546875" style="2" customWidth="1"/>
    <col min="2" max="3" width="39.5703125" style="2" customWidth="1"/>
    <col min="4" max="4" width="33.7109375" style="3" customWidth="1"/>
    <col min="5" max="5" width="35.7109375" style="2" customWidth="1"/>
    <col min="6" max="6" width="26.5703125" style="2" customWidth="1"/>
    <col min="7" max="16384" width="9.140625" style="2"/>
  </cols>
  <sheetData>
    <row r="1" spans="1:6" ht="18" customHeight="1">
      <c r="A1" s="217" t="s">
        <v>25</v>
      </c>
      <c r="B1" s="217"/>
      <c r="C1" s="217"/>
      <c r="D1" s="217"/>
      <c r="E1" s="217"/>
      <c r="F1" s="217"/>
    </row>
    <row r="2" spans="1:6" ht="18" customHeight="1">
      <c r="A2" s="217" t="s">
        <v>31</v>
      </c>
      <c r="B2" s="217"/>
      <c r="C2" s="217"/>
      <c r="D2" s="217"/>
      <c r="E2" s="217"/>
      <c r="F2" s="217"/>
    </row>
    <row r="3" spans="1:6" ht="4.5" customHeight="1">
      <c r="A3" s="218"/>
      <c r="B3" s="218"/>
      <c r="C3" s="218"/>
      <c r="D3" s="218"/>
      <c r="E3" s="218"/>
      <c r="F3" s="218"/>
    </row>
    <row r="4" spans="1:6" s="14" customFormat="1" ht="14.25" customHeight="1">
      <c r="A4" s="5" t="s">
        <v>26</v>
      </c>
      <c r="D4" s="51"/>
    </row>
    <row r="5" spans="1:6" ht="5.25" customHeight="1" thickBot="1"/>
    <row r="6" spans="1:6" s="6" customFormat="1" ht="16.5" customHeight="1">
      <c r="A6" s="219" t="s">
        <v>17</v>
      </c>
      <c r="B6" s="221" t="s">
        <v>74</v>
      </c>
      <c r="C6" s="221" t="s">
        <v>75</v>
      </c>
      <c r="D6" s="221" t="s">
        <v>18</v>
      </c>
      <c r="E6" s="223" t="s">
        <v>76</v>
      </c>
      <c r="F6" s="225" t="s">
        <v>20</v>
      </c>
    </row>
    <row r="7" spans="1:6" s="6" customFormat="1" ht="16.5" customHeight="1">
      <c r="A7" s="220"/>
      <c r="B7" s="222"/>
      <c r="C7" s="222"/>
      <c r="D7" s="222"/>
      <c r="E7" s="224"/>
      <c r="F7" s="226"/>
    </row>
    <row r="8" spans="1:6" ht="20.25" customHeight="1" thickBot="1">
      <c r="A8" s="35" t="s">
        <v>7</v>
      </c>
      <c r="B8" s="36" t="s">
        <v>8</v>
      </c>
      <c r="C8" s="36" t="s">
        <v>9</v>
      </c>
      <c r="D8" s="37" t="s">
        <v>10</v>
      </c>
      <c r="E8" s="36" t="s">
        <v>11</v>
      </c>
      <c r="F8" s="38" t="s">
        <v>19</v>
      </c>
    </row>
    <row r="9" spans="1:6" s="4" customFormat="1" ht="18" customHeight="1">
      <c r="A9" s="202" t="s">
        <v>21</v>
      </c>
      <c r="B9" s="203"/>
      <c r="C9" s="203"/>
      <c r="D9" s="203"/>
      <c r="E9" s="203"/>
      <c r="F9" s="204"/>
    </row>
    <row r="10" spans="1:6" s="1" customFormat="1" ht="18" customHeight="1">
      <c r="A10" s="205" t="s">
        <v>49</v>
      </c>
      <c r="B10" s="206"/>
      <c r="C10" s="206"/>
      <c r="D10" s="206"/>
      <c r="E10" s="206"/>
      <c r="F10" s="207"/>
    </row>
    <row r="11" spans="1:6" s="1" customFormat="1" ht="53.25" customHeight="1">
      <c r="A11" s="212" t="s">
        <v>55</v>
      </c>
      <c r="B11" s="213"/>
      <c r="C11" s="213"/>
      <c r="D11" s="213"/>
      <c r="E11" s="213"/>
      <c r="F11" s="214"/>
    </row>
    <row r="12" spans="1:6" ht="18" customHeight="1">
      <c r="A12" s="215" t="s">
        <v>91</v>
      </c>
      <c r="B12" s="216"/>
      <c r="C12" s="7"/>
      <c r="D12" s="82"/>
      <c r="E12" s="7"/>
      <c r="F12" s="81"/>
    </row>
    <row r="13" spans="1:6" ht="24" customHeight="1">
      <c r="A13" s="39" t="s">
        <v>22</v>
      </c>
      <c r="B13" s="40"/>
      <c r="C13" s="55"/>
      <c r="D13" s="211"/>
      <c r="E13" s="40"/>
      <c r="F13" s="208"/>
    </row>
    <row r="14" spans="1:6" s="4" customFormat="1" ht="36.75" customHeight="1">
      <c r="A14" s="44" t="s">
        <v>43</v>
      </c>
      <c r="B14" s="67">
        <v>1493</v>
      </c>
      <c r="C14" s="67">
        <f>+B14*0.01+B14</f>
        <v>1507.93</v>
      </c>
      <c r="D14" s="196"/>
      <c r="E14" s="67"/>
      <c r="F14" s="209"/>
    </row>
    <row r="15" spans="1:6" ht="13.5" customHeight="1">
      <c r="A15" s="42" t="s">
        <v>23</v>
      </c>
      <c r="B15" s="65"/>
      <c r="C15" s="55"/>
      <c r="D15" s="196"/>
      <c r="E15" s="65"/>
      <c r="F15" s="209"/>
    </row>
    <row r="16" spans="1:6" ht="43.5" customHeight="1">
      <c r="A16" s="45" t="s">
        <v>72</v>
      </c>
      <c r="B16" s="133">
        <v>2954756498.75</v>
      </c>
      <c r="C16" s="67">
        <v>3109600000</v>
      </c>
      <c r="D16" s="196"/>
      <c r="E16" s="133"/>
      <c r="F16" s="209"/>
    </row>
    <row r="17" spans="1:6" ht="19.5" customHeight="1">
      <c r="A17" s="42" t="s">
        <v>24</v>
      </c>
      <c r="B17" s="40"/>
      <c r="C17" s="65"/>
      <c r="D17" s="196"/>
      <c r="E17" s="40"/>
      <c r="F17" s="209"/>
    </row>
    <row r="18" spans="1:6" ht="17.25" customHeight="1" thickBot="1">
      <c r="A18" s="83" t="s">
        <v>44</v>
      </c>
      <c r="B18" s="134">
        <v>113825</v>
      </c>
      <c r="C18" s="67">
        <f>+B18*0.05+B18</f>
        <v>119516.25</v>
      </c>
      <c r="D18" s="155"/>
      <c r="E18" s="134"/>
      <c r="F18" s="210"/>
    </row>
    <row r="19" spans="1:6" s="1" customFormat="1" ht="16.5">
      <c r="A19" s="235" t="s">
        <v>92</v>
      </c>
      <c r="B19" s="149"/>
      <c r="C19" s="149"/>
      <c r="D19" s="149"/>
      <c r="E19" s="149"/>
      <c r="F19" s="236"/>
    </row>
    <row r="20" spans="1:6" s="1" customFormat="1" ht="55.5" customHeight="1">
      <c r="A20" s="232" t="s">
        <v>56</v>
      </c>
      <c r="B20" s="233"/>
      <c r="C20" s="233"/>
      <c r="D20" s="233"/>
      <c r="E20" s="233"/>
      <c r="F20" s="234"/>
    </row>
    <row r="21" spans="1:6" ht="13.5" customHeight="1">
      <c r="A21" s="215" t="s">
        <v>93</v>
      </c>
      <c r="B21" s="216"/>
      <c r="C21" s="86"/>
      <c r="D21" s="86"/>
      <c r="E21" s="86"/>
      <c r="F21" s="87"/>
    </row>
    <row r="22" spans="1:6" ht="14.25" customHeight="1">
      <c r="A22" s="39"/>
      <c r="B22" s="228" t="s">
        <v>54</v>
      </c>
      <c r="C22" s="228" t="s">
        <v>90</v>
      </c>
      <c r="D22" s="211"/>
      <c r="E22" s="228"/>
      <c r="F22" s="41"/>
    </row>
    <row r="23" spans="1:6" ht="72.75" customHeight="1">
      <c r="A23" s="46" t="s">
        <v>50</v>
      </c>
      <c r="B23" s="229"/>
      <c r="C23" s="229"/>
      <c r="D23" s="240"/>
      <c r="E23" s="229"/>
      <c r="F23" s="43"/>
    </row>
    <row r="24" spans="1:6" ht="19.5" customHeight="1">
      <c r="A24" s="138"/>
      <c r="B24" s="48"/>
      <c r="C24" s="247"/>
      <c r="D24" s="211"/>
      <c r="E24" s="228"/>
      <c r="F24" s="75"/>
    </row>
    <row r="25" spans="1:6" ht="97.5" customHeight="1" thickBot="1">
      <c r="A25" s="85" t="s">
        <v>51</v>
      </c>
      <c r="B25" s="246"/>
      <c r="C25" s="248"/>
      <c r="D25" s="240"/>
      <c r="E25" s="229"/>
      <c r="F25" s="47"/>
    </row>
    <row r="26" spans="1:6" s="1" customFormat="1" ht="16.5">
      <c r="A26" s="237" t="s">
        <v>94</v>
      </c>
      <c r="B26" s="238"/>
      <c r="C26" s="238"/>
      <c r="D26" s="238"/>
      <c r="E26" s="238"/>
      <c r="F26" s="239"/>
    </row>
    <row r="27" spans="1:6" s="1" customFormat="1" ht="42.75" customHeight="1">
      <c r="A27" s="212" t="s">
        <v>61</v>
      </c>
      <c r="B27" s="213"/>
      <c r="C27" s="213"/>
      <c r="D27" s="213"/>
      <c r="E27" s="213"/>
      <c r="F27" s="214"/>
    </row>
    <row r="28" spans="1:6" ht="16.5" customHeight="1">
      <c r="A28" s="215" t="s">
        <v>77</v>
      </c>
      <c r="B28" s="216"/>
      <c r="C28" s="115"/>
      <c r="D28" s="115"/>
      <c r="E28" s="115"/>
      <c r="F28" s="88"/>
    </row>
    <row r="29" spans="1:6" ht="16.5" customHeight="1">
      <c r="A29" s="66" t="s">
        <v>79</v>
      </c>
      <c r="B29" s="69"/>
      <c r="C29" s="245"/>
      <c r="D29" s="114"/>
      <c r="E29" s="69"/>
      <c r="F29" s="230"/>
    </row>
    <row r="30" spans="1:6" ht="16.5" customHeight="1">
      <c r="A30" s="66"/>
      <c r="B30" s="70"/>
      <c r="C30" s="70"/>
      <c r="D30" s="196" t="s">
        <v>62</v>
      </c>
      <c r="E30" s="70"/>
      <c r="F30" s="230"/>
    </row>
    <row r="31" spans="1:6" ht="10.5" customHeight="1">
      <c r="A31" s="66"/>
      <c r="B31" s="71"/>
      <c r="C31" s="71"/>
      <c r="D31" s="196"/>
      <c r="E31" s="227"/>
      <c r="F31" s="230"/>
    </row>
    <row r="32" spans="1:6" ht="17.25" customHeight="1">
      <c r="A32" s="84"/>
      <c r="B32" s="72"/>
      <c r="C32" s="72"/>
      <c r="D32" s="196"/>
      <c r="E32" s="227"/>
      <c r="F32" s="230"/>
    </row>
    <row r="33" spans="1:6" ht="34.5" customHeight="1">
      <c r="A33" s="66"/>
      <c r="B33" s="71"/>
      <c r="C33" s="71"/>
      <c r="D33" s="196"/>
      <c r="E33" s="227"/>
      <c r="F33" s="230"/>
    </row>
    <row r="34" spans="1:6" ht="9" customHeight="1" thickBot="1">
      <c r="A34" s="123"/>
      <c r="B34" s="124"/>
      <c r="C34" s="124"/>
      <c r="D34" s="155"/>
      <c r="E34" s="124"/>
      <c r="F34" s="231"/>
    </row>
    <row r="35" spans="1:6" ht="9" customHeight="1">
      <c r="A35" s="119"/>
      <c r="B35" s="120"/>
      <c r="C35" s="120"/>
      <c r="D35" s="121"/>
      <c r="E35" s="120"/>
      <c r="F35" s="122"/>
    </row>
    <row r="36" spans="1:6" ht="9" customHeight="1">
      <c r="A36" s="119"/>
      <c r="B36" s="120"/>
      <c r="C36" s="120"/>
      <c r="D36" s="121"/>
      <c r="E36" s="120"/>
      <c r="F36" s="122"/>
    </row>
    <row r="37" spans="1:6" ht="9" customHeight="1">
      <c r="A37" s="119"/>
      <c r="B37" s="120"/>
      <c r="C37" s="120"/>
      <c r="D37" s="121"/>
      <c r="E37" s="120"/>
      <c r="F37" s="122"/>
    </row>
    <row r="38" spans="1:6" ht="9" customHeight="1">
      <c r="A38" s="119"/>
      <c r="B38" s="120"/>
      <c r="C38" s="120"/>
      <c r="D38" s="121"/>
      <c r="E38" s="120"/>
      <c r="F38" s="122"/>
    </row>
    <row r="39" spans="1:6" ht="9" customHeight="1">
      <c r="A39" s="119"/>
      <c r="B39" s="120"/>
      <c r="C39" s="120"/>
      <c r="D39" s="121"/>
      <c r="E39" s="120"/>
      <c r="F39" s="122"/>
    </row>
    <row r="40" spans="1:6" ht="9" customHeight="1">
      <c r="A40" s="119"/>
      <c r="B40" s="120"/>
      <c r="C40" s="120"/>
      <c r="D40" s="121"/>
      <c r="E40" s="120"/>
      <c r="F40" s="122"/>
    </row>
    <row r="41" spans="1:6" ht="9" customHeight="1">
      <c r="A41" s="119"/>
      <c r="B41" s="120"/>
      <c r="C41" s="120"/>
      <c r="D41" s="121"/>
      <c r="E41" s="120"/>
      <c r="F41" s="122"/>
    </row>
    <row r="42" spans="1:6" ht="9" customHeight="1">
      <c r="A42" s="119"/>
      <c r="B42" s="120"/>
      <c r="C42" s="120"/>
      <c r="D42" s="121"/>
      <c r="E42" s="120"/>
      <c r="F42" s="122"/>
    </row>
    <row r="43" spans="1:6" ht="9" customHeight="1">
      <c r="A43" s="119"/>
      <c r="B43" s="120"/>
      <c r="C43" s="120"/>
      <c r="D43" s="121"/>
      <c r="E43" s="120"/>
      <c r="F43" s="122"/>
    </row>
    <row r="44" spans="1:6" ht="9" customHeight="1">
      <c r="A44" s="119"/>
      <c r="B44" s="120"/>
      <c r="C44" s="120"/>
      <c r="D44" s="121"/>
      <c r="E44" s="120"/>
      <c r="F44" s="122"/>
    </row>
    <row r="45" spans="1:6" ht="9" customHeight="1">
      <c r="A45" s="119"/>
      <c r="B45" s="120"/>
      <c r="C45" s="120"/>
      <c r="D45" s="121"/>
      <c r="E45" s="120"/>
      <c r="F45" s="122"/>
    </row>
    <row r="46" spans="1:6" ht="9" customHeight="1">
      <c r="A46" s="119"/>
      <c r="B46" s="120"/>
      <c r="C46" s="120"/>
      <c r="D46" s="121"/>
      <c r="E46" s="120"/>
      <c r="F46" s="122"/>
    </row>
    <row r="47" spans="1:6" ht="9" customHeight="1">
      <c r="A47" s="119"/>
      <c r="B47" s="120"/>
      <c r="C47" s="120"/>
      <c r="D47" s="121"/>
      <c r="E47" s="120"/>
      <c r="F47" s="122"/>
    </row>
    <row r="48" spans="1:6" ht="9" customHeight="1">
      <c r="A48" s="119"/>
      <c r="B48" s="120"/>
      <c r="C48" s="120"/>
      <c r="D48" s="121"/>
      <c r="E48" s="120"/>
      <c r="F48" s="122"/>
    </row>
    <row r="49" spans="1:6" ht="9" customHeight="1">
      <c r="A49" s="119"/>
      <c r="B49" s="120"/>
      <c r="C49" s="120"/>
      <c r="D49" s="121"/>
      <c r="E49" s="120"/>
      <c r="F49" s="122"/>
    </row>
    <row r="50" spans="1:6" ht="9" customHeight="1">
      <c r="A50" s="119"/>
      <c r="B50" s="120"/>
      <c r="C50" s="120"/>
      <c r="D50" s="121"/>
      <c r="E50" s="120"/>
      <c r="F50" s="122"/>
    </row>
    <row r="51" spans="1:6" ht="9" customHeight="1">
      <c r="A51" s="119"/>
      <c r="B51" s="120"/>
      <c r="C51" s="120"/>
      <c r="D51" s="121"/>
      <c r="E51" s="120"/>
      <c r="F51" s="122"/>
    </row>
    <row r="52" spans="1:6" ht="12" customHeight="1">
      <c r="A52" s="217" t="s">
        <v>25</v>
      </c>
      <c r="B52" s="217"/>
      <c r="C52" s="217"/>
      <c r="D52" s="217"/>
      <c r="E52" s="217"/>
      <c r="F52" s="217"/>
    </row>
    <row r="53" spans="1:6" ht="12" customHeight="1">
      <c r="A53" s="217" t="s">
        <v>31</v>
      </c>
      <c r="B53" s="217"/>
      <c r="C53" s="217"/>
      <c r="D53" s="217"/>
      <c r="E53" s="217"/>
      <c r="F53" s="217"/>
    </row>
    <row r="54" spans="1:6" ht="4.5" customHeight="1">
      <c r="A54" s="218"/>
      <c r="B54" s="218"/>
      <c r="C54" s="218"/>
      <c r="D54" s="218"/>
      <c r="E54" s="218"/>
      <c r="F54" s="218"/>
    </row>
    <row r="55" spans="1:6" s="14" customFormat="1" ht="14.25" customHeight="1">
      <c r="A55" s="5" t="s">
        <v>26</v>
      </c>
      <c r="D55" s="51"/>
    </row>
    <row r="56" spans="1:6" ht="5.25" customHeight="1" thickBot="1"/>
    <row r="57" spans="1:6" s="92" customFormat="1" ht="16.5" customHeight="1">
      <c r="A57" s="219" t="s">
        <v>17</v>
      </c>
      <c r="B57" s="221" t="s">
        <v>74</v>
      </c>
      <c r="C57" s="221" t="s">
        <v>75</v>
      </c>
      <c r="D57" s="221" t="s">
        <v>18</v>
      </c>
      <c r="E57" s="223" t="s">
        <v>76</v>
      </c>
      <c r="F57" s="225" t="s">
        <v>20</v>
      </c>
    </row>
    <row r="58" spans="1:6" s="92" customFormat="1" ht="16.5" customHeight="1">
      <c r="A58" s="220"/>
      <c r="B58" s="222"/>
      <c r="C58" s="222"/>
      <c r="D58" s="222"/>
      <c r="E58" s="224"/>
      <c r="F58" s="226"/>
    </row>
    <row r="59" spans="1:6" ht="21.75" customHeight="1" thickBot="1">
      <c r="A59" s="93" t="s">
        <v>7</v>
      </c>
      <c r="B59" s="94" t="s">
        <v>8</v>
      </c>
      <c r="C59" s="94" t="s">
        <v>9</v>
      </c>
      <c r="D59" s="95" t="s">
        <v>10</v>
      </c>
      <c r="E59" s="94" t="s">
        <v>11</v>
      </c>
      <c r="F59" s="96" t="s">
        <v>19</v>
      </c>
    </row>
    <row r="60" spans="1:6">
      <c r="A60" s="117"/>
      <c r="B60" s="127"/>
      <c r="C60" s="128"/>
      <c r="D60" s="129"/>
      <c r="E60" s="130"/>
      <c r="F60" s="68"/>
    </row>
    <row r="61" spans="1:6" ht="16.5" customHeight="1">
      <c r="A61" s="40" t="s">
        <v>80</v>
      </c>
      <c r="B61" s="39"/>
      <c r="C61" s="39"/>
      <c r="D61" s="211"/>
      <c r="E61" s="241"/>
      <c r="F61" s="243"/>
    </row>
    <row r="62" spans="1:6" ht="16.5" customHeight="1">
      <c r="A62" s="135" t="s">
        <v>81</v>
      </c>
      <c r="B62" s="131"/>
      <c r="C62" s="137" t="s">
        <v>86</v>
      </c>
      <c r="D62" s="196"/>
      <c r="E62" s="242"/>
      <c r="F62" s="244"/>
    </row>
    <row r="63" spans="1:6" ht="16.5" customHeight="1">
      <c r="A63" s="135" t="s">
        <v>82</v>
      </c>
      <c r="B63" s="131"/>
      <c r="C63" s="137" t="s">
        <v>87</v>
      </c>
      <c r="D63" s="196"/>
      <c r="E63" s="242"/>
      <c r="F63" s="244"/>
    </row>
    <row r="64" spans="1:6" ht="16.5" customHeight="1">
      <c r="A64" s="135" t="s">
        <v>84</v>
      </c>
      <c r="B64" s="131"/>
      <c r="C64" s="137" t="s">
        <v>88</v>
      </c>
      <c r="D64" s="196"/>
      <c r="E64" s="242"/>
      <c r="F64" s="244"/>
    </row>
    <row r="65" spans="1:6" ht="16.5" customHeight="1">
      <c r="A65" s="135" t="s">
        <v>83</v>
      </c>
      <c r="B65" s="131"/>
      <c r="C65" s="137" t="s">
        <v>89</v>
      </c>
      <c r="D65" s="196"/>
      <c r="E65" s="242"/>
      <c r="F65" s="244"/>
    </row>
    <row r="66" spans="1:6" ht="30.75" customHeight="1">
      <c r="A66" s="136" t="s">
        <v>85</v>
      </c>
      <c r="B66" s="118"/>
      <c r="C66" s="118"/>
      <c r="D66" s="240"/>
      <c r="E66" s="118"/>
      <c r="F66" s="136"/>
    </row>
    <row r="67" spans="1:6" ht="34.5" customHeight="1">
      <c r="C67" s="49"/>
    </row>
    <row r="68" spans="1:6" ht="14.25" customHeight="1">
      <c r="A68" s="2" t="s">
        <v>27</v>
      </c>
      <c r="B68"/>
      <c r="C68" s="13"/>
      <c r="D68" s="53"/>
      <c r="E68"/>
    </row>
    <row r="69" spans="1:6" ht="14.25" customHeight="1">
      <c r="B69" s="90"/>
      <c r="C69" s="13"/>
      <c r="D69" s="53"/>
      <c r="E69" s="90"/>
    </row>
    <row r="70" spans="1:6" ht="14.25" customHeight="1">
      <c r="B70" s="90"/>
      <c r="C70" s="13"/>
      <c r="D70" s="53"/>
      <c r="E70" s="90"/>
    </row>
    <row r="71" spans="1:6">
      <c r="A71" s="11" t="s">
        <v>69</v>
      </c>
      <c r="B71" s="15"/>
      <c r="C71" s="13"/>
      <c r="D71" s="12" t="s">
        <v>60</v>
      </c>
      <c r="E71" s="13"/>
      <c r="F71" s="10"/>
    </row>
    <row r="72" spans="1:6">
      <c r="A72" s="2" t="s">
        <v>28</v>
      </c>
      <c r="B72" s="50" t="s">
        <v>29</v>
      </c>
      <c r="D72" s="3" t="s">
        <v>30</v>
      </c>
      <c r="E72" s="13"/>
      <c r="F72" s="8" t="s">
        <v>29</v>
      </c>
    </row>
    <row r="73" spans="1:6" ht="3.75" customHeight="1">
      <c r="B73" s="9"/>
    </row>
    <row r="74" spans="1:6">
      <c r="A74" s="2" t="s">
        <v>37</v>
      </c>
      <c r="B74" s="7"/>
      <c r="E74" s="54"/>
    </row>
    <row r="75" spans="1:6">
      <c r="B75" s="7"/>
    </row>
    <row r="76" spans="1:6">
      <c r="A76" s="57" t="s">
        <v>70</v>
      </c>
      <c r="B76" s="9"/>
    </row>
    <row r="77" spans="1:6">
      <c r="A77" s="56" t="s">
        <v>71</v>
      </c>
      <c r="B77" s="50" t="s">
        <v>29</v>
      </c>
    </row>
  </sheetData>
  <mergeCells count="42">
    <mergeCell ref="E61:E65"/>
    <mergeCell ref="F61:F65"/>
    <mergeCell ref="D61:D66"/>
    <mergeCell ref="D30:D34"/>
    <mergeCell ref="A52:F52"/>
    <mergeCell ref="A53:F53"/>
    <mergeCell ref="A54:F54"/>
    <mergeCell ref="A57:A58"/>
    <mergeCell ref="B57:B58"/>
    <mergeCell ref="C57:C58"/>
    <mergeCell ref="D57:D58"/>
    <mergeCell ref="E57:E58"/>
    <mergeCell ref="F57:F58"/>
    <mergeCell ref="A19:F19"/>
    <mergeCell ref="A26:F26"/>
    <mergeCell ref="C22:C23"/>
    <mergeCell ref="B22:B23"/>
    <mergeCell ref="D22:D23"/>
    <mergeCell ref="E22:E23"/>
    <mergeCell ref="D24:D25"/>
    <mergeCell ref="A21:B21"/>
    <mergeCell ref="A28:B28"/>
    <mergeCell ref="E31:E33"/>
    <mergeCell ref="E24:E25"/>
    <mergeCell ref="F29:F34"/>
    <mergeCell ref="A20:F20"/>
    <mergeCell ref="A27:F27"/>
    <mergeCell ref="A1:F1"/>
    <mergeCell ref="A2:F2"/>
    <mergeCell ref="A3:F3"/>
    <mergeCell ref="A6:A7"/>
    <mergeCell ref="B6:B7"/>
    <mergeCell ref="C6:C7"/>
    <mergeCell ref="D6:D7"/>
    <mergeCell ref="E6:E7"/>
    <mergeCell ref="F6:F7"/>
    <mergeCell ref="A9:F9"/>
    <mergeCell ref="A10:F10"/>
    <mergeCell ref="F13:F18"/>
    <mergeCell ref="D13:D18"/>
    <mergeCell ref="A11:F11"/>
    <mergeCell ref="A12:B12"/>
  </mergeCells>
  <pageMargins left="0.25" right="0" top="0" bottom="0.02" header="0.3" footer="0.3"/>
  <pageSetup paperSize="5"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FORM A1</vt:lpstr>
      <vt:lpstr>FORM A</vt:lpstr>
      <vt:lpstr>'FORM A'!Print_Area</vt:lpstr>
      <vt:lpstr>'FORM A1'!Print_Area</vt:lpstr>
      <vt:lpstr>'FORM A1'!Print_Titles</vt:lpstr>
    </vt:vector>
  </TitlesOfParts>
  <Company>Deftones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pcv</dc:creator>
  <cp:lastModifiedBy>Home</cp:lastModifiedBy>
  <cp:lastPrinted>2017-11-02T19:41:45Z</cp:lastPrinted>
  <dcterms:created xsi:type="dcterms:W3CDTF">2013-09-11T18:51:58Z</dcterms:created>
  <dcterms:modified xsi:type="dcterms:W3CDTF">2017-11-02T20:02:36Z</dcterms:modified>
</cp:coreProperties>
</file>